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wdcfil02p.neighborworks.nwo.org\Data\SHARED.DIR\Training\Curriculum Production\Curriculum Production Procurement\Freight\Pricing\"/>
    </mc:Choice>
  </mc:AlternateContent>
  <xr:revisionPtr revIDLastSave="0" documentId="13_ncr:1_{5DE08A85-D98C-447C-98A2-15459DF7BF3A}" xr6:coauthVersionLast="47" xr6:coauthVersionMax="47" xr10:uidLastSave="{00000000-0000-0000-0000-000000000000}"/>
  <bookViews>
    <workbookView xWindow="43080" yWindow="-120" windowWidth="29040" windowHeight="15720" activeTab="1" xr2:uid="{1B72CE94-4D8D-4C07-A1B9-C42D7D62D706}"/>
  </bookViews>
  <sheets>
    <sheet name="Summary" sheetId="1" r:id="rId1"/>
    <sheet name="#of Events a Year " sheetId="4" r:id="rId2"/>
  </sheets>
  <definedNames>
    <definedName name="_xlnm.Print_Area" localSheetId="0">Summary!$A$1:$Q$55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" i="4" l="1"/>
  <c r="D21" i="4"/>
  <c r="E21" i="4"/>
  <c r="F21" i="4"/>
  <c r="G21" i="4"/>
  <c r="H21" i="4"/>
  <c r="I21" i="4"/>
  <c r="J21" i="4"/>
  <c r="K21" i="4"/>
  <c r="L21" i="4"/>
  <c r="M21" i="4"/>
  <c r="N21" i="4"/>
  <c r="N84" i="4"/>
  <c r="M84" i="4"/>
  <c r="L84" i="4"/>
  <c r="K84" i="4"/>
  <c r="J84" i="4"/>
  <c r="I84" i="4"/>
  <c r="H84" i="4"/>
  <c r="G84" i="4"/>
  <c r="F84" i="4"/>
  <c r="E84" i="4"/>
  <c r="D84" i="4"/>
  <c r="O58" i="4"/>
  <c r="N55" i="4"/>
  <c r="M55" i="4"/>
  <c r="L55" i="4"/>
  <c r="K55" i="4"/>
  <c r="J55" i="4"/>
  <c r="I55" i="4"/>
  <c r="H55" i="4"/>
  <c r="G55" i="4"/>
  <c r="F55" i="4"/>
  <c r="E55" i="4"/>
  <c r="D55" i="4"/>
  <c r="O41" i="4"/>
  <c r="N38" i="4"/>
  <c r="M38" i="4"/>
  <c r="L38" i="4"/>
  <c r="K38" i="4"/>
  <c r="J38" i="4"/>
  <c r="I38" i="4"/>
  <c r="H38" i="4"/>
  <c r="G38" i="4"/>
  <c r="F38" i="4"/>
  <c r="E38" i="4"/>
  <c r="D38" i="4"/>
  <c r="O24" i="4"/>
  <c r="O7" i="4"/>
  <c r="N25" i="1"/>
  <c r="M25" i="1"/>
  <c r="L25" i="1"/>
  <c r="K25" i="1"/>
  <c r="J25" i="1"/>
  <c r="I25" i="1"/>
  <c r="H25" i="1"/>
  <c r="G25" i="1"/>
  <c r="F25" i="1"/>
  <c r="E25" i="1"/>
  <c r="D25" i="1"/>
  <c r="N30" i="1"/>
  <c r="M30" i="1"/>
  <c r="L30" i="1"/>
  <c r="K30" i="1"/>
  <c r="J30" i="1"/>
  <c r="I30" i="1"/>
  <c r="H30" i="1"/>
  <c r="G30" i="1"/>
  <c r="F30" i="1"/>
  <c r="E30" i="1"/>
  <c r="D30" i="1"/>
  <c r="N35" i="1"/>
  <c r="M35" i="1"/>
  <c r="L35" i="1"/>
  <c r="K35" i="1"/>
  <c r="J35" i="1"/>
  <c r="I35" i="1"/>
  <c r="H35" i="1"/>
  <c r="G35" i="1"/>
  <c r="F35" i="1"/>
  <c r="E35" i="1"/>
  <c r="D35" i="1"/>
  <c r="N40" i="1"/>
  <c r="M40" i="1"/>
  <c r="L40" i="1"/>
  <c r="K40" i="1"/>
  <c r="J40" i="1"/>
  <c r="I40" i="1"/>
  <c r="H40" i="1"/>
  <c r="G40" i="1"/>
  <c r="F40" i="1"/>
  <c r="E40" i="1"/>
  <c r="D40" i="1"/>
  <c r="N45" i="1"/>
  <c r="M45" i="1"/>
  <c r="L45" i="1"/>
  <c r="K45" i="1"/>
  <c r="J45" i="1"/>
  <c r="I45" i="1"/>
  <c r="H45" i="1"/>
  <c r="G45" i="1"/>
  <c r="F45" i="1"/>
  <c r="E45" i="1"/>
  <c r="D45" i="1"/>
  <c r="O43" i="1"/>
  <c r="O38" i="1"/>
  <c r="O33" i="1"/>
  <c r="O28" i="1"/>
  <c r="O23" i="1"/>
  <c r="O18" i="1"/>
  <c r="O19" i="1" s="1"/>
  <c r="O20" i="1" s="1"/>
  <c r="N20" i="1"/>
  <c r="M20" i="1"/>
  <c r="L20" i="1"/>
  <c r="K20" i="1"/>
  <c r="J20" i="1"/>
  <c r="I20" i="1"/>
  <c r="H20" i="1"/>
  <c r="G20" i="1"/>
  <c r="F20" i="1"/>
  <c r="E20" i="1"/>
  <c r="D20" i="1"/>
  <c r="O71" i="4" l="1"/>
  <c r="O84" i="4" s="1"/>
  <c r="O48" i="4"/>
  <c r="O55" i="4" s="1"/>
  <c r="O31" i="4"/>
  <c r="O38" i="4" s="1"/>
  <c r="O21" i="4"/>
  <c r="O44" i="1"/>
  <c r="O45" i="1" s="1"/>
  <c r="O39" i="1"/>
  <c r="O40" i="1" s="1"/>
  <c r="O34" i="1"/>
  <c r="O35" i="1" s="1"/>
  <c r="O29" i="1"/>
  <c r="O30" i="1" s="1"/>
  <c r="O24" i="1"/>
  <c r="O25" i="1" s="1"/>
</calcChain>
</file>

<file path=xl/sharedStrings.xml><?xml version="1.0" encoding="utf-8"?>
<sst xmlns="http://schemas.openxmlformats.org/spreadsheetml/2006/main" count="254" uniqueCount="73">
  <si>
    <t>Weight</t>
  </si>
  <si>
    <t>Fuel Surcharge</t>
  </si>
  <si>
    <t>Warehouse In/Out</t>
  </si>
  <si>
    <t>Roundtrip Freight Charge</t>
  </si>
  <si>
    <t xml:space="preserve">Insurance </t>
  </si>
  <si>
    <t>Calculated total</t>
  </si>
  <si>
    <t>2026 Event Freight Procurement Pricing Proposal Summary</t>
  </si>
  <si>
    <t>NeighborWorks In/Out</t>
  </si>
  <si>
    <t>Signage        In/Out</t>
  </si>
  <si>
    <t>Partner Dock Charges</t>
  </si>
  <si>
    <t>Pickup  (note if price is per venue)*</t>
  </si>
  <si>
    <t>Delivery (note if price is per venue)*</t>
  </si>
  <si>
    <t>Proposal Review: Vendor #1</t>
  </si>
  <si>
    <t>Misc. (if any, please note)</t>
  </si>
  <si>
    <t>Number of Venues</t>
  </si>
  <si>
    <t>Vendor - 2026 Proposal</t>
  </si>
  <si>
    <t>Labor including Union (if applicable)</t>
  </si>
  <si>
    <t>NOTES: *The number of event venues for delivery and pick-up may vary each event. Delivery may be to one, two or three training venues. Please note any additional charges for multiple venues.</t>
  </si>
  <si>
    <t>Signage In/Out</t>
  </si>
  <si>
    <t>Vendor Inbound</t>
  </si>
  <si>
    <t xml:space="preserve">Vendor Outbound </t>
  </si>
  <si>
    <t>Calculated Proposal Amount</t>
  </si>
  <si>
    <t>Scenario #3 - CLI freight proposal - 10,000  lbs  (Once a Year)</t>
  </si>
  <si>
    <t>Scenario #2 - NES freight proposal - 4,000  lbs  (Once a Year)</t>
  </si>
  <si>
    <t>Scenario #4 - NTI freight proposal - 25,000  lbs (Twice a Year)</t>
  </si>
  <si>
    <r>
      <t xml:space="preserve">Projected </t>
    </r>
    <r>
      <rPr>
        <b/>
        <u/>
        <sz val="11"/>
        <color theme="1"/>
        <rFont val="Aptos Narrow"/>
        <family val="2"/>
        <scheme val="minor"/>
      </rPr>
      <t xml:space="preserve">Yearly </t>
    </r>
    <r>
      <rPr>
        <b/>
        <sz val="11"/>
        <color theme="1"/>
        <rFont val="Aptos Narrow"/>
        <family val="2"/>
        <scheme val="minor"/>
      </rPr>
      <t>Amount</t>
    </r>
  </si>
  <si>
    <t>Please provide pricing for each type of event based of the number of times it is held per year, to provide a yearly total.</t>
  </si>
  <si>
    <t>Group Learning #1 - 2027</t>
  </si>
  <si>
    <t>Group Learning #1 - 2028</t>
  </si>
  <si>
    <t>Group Learning #1 - 2030</t>
  </si>
  <si>
    <t>Group Learning #1 - 2029</t>
  </si>
  <si>
    <t>Group Learning #1 - 2031</t>
  </si>
  <si>
    <t>Group Learning #1 - 2032</t>
  </si>
  <si>
    <t xml:space="preserve">*All weights are estimated, actuals will vary. </t>
  </si>
  <si>
    <t>Weight*</t>
  </si>
  <si>
    <t>NES #1 - 2027</t>
  </si>
  <si>
    <t>NES #1 - 2028</t>
  </si>
  <si>
    <t>NES #1 - 2029</t>
  </si>
  <si>
    <t>NES #1 - 2030</t>
  </si>
  <si>
    <t>NTI #1 - 2027</t>
  </si>
  <si>
    <t>NTI #2 - 2027</t>
  </si>
  <si>
    <t>NTI #1 - 2028</t>
  </si>
  <si>
    <t>NTI #2 - 2028</t>
  </si>
  <si>
    <t>NTI #1 - 2029</t>
  </si>
  <si>
    <t>NTI #2 - 2029</t>
  </si>
  <si>
    <t>NTI #1 - 2030</t>
  </si>
  <si>
    <t>NTI #2 - 2030</t>
  </si>
  <si>
    <t>NTI #1 - 2031</t>
  </si>
  <si>
    <t>NTI #2 - 2031</t>
  </si>
  <si>
    <t>NTI #1 - 2032</t>
  </si>
  <si>
    <t>NTI #2 - 2032</t>
  </si>
  <si>
    <t>NES #1 - 2031</t>
  </si>
  <si>
    <t>NES #1 - 2032</t>
  </si>
  <si>
    <t>CLI #1 - 2027</t>
  </si>
  <si>
    <t>CLI #1 - 2028</t>
  </si>
  <si>
    <t>CLI #1 - 2029</t>
  </si>
  <si>
    <t>CLI #1 - 2030</t>
  </si>
  <si>
    <t>CLI #1 - 2031</t>
  </si>
  <si>
    <t>CLI #1 - 2032</t>
  </si>
  <si>
    <t>Scenario #1 - GL 2,000 lbs for Nashville or Denver (location and date TBD)</t>
  </si>
  <si>
    <t>Scenario #2 - NES freight proposal 4,000  lbs for Washington, DC 20008 (2027)</t>
  </si>
  <si>
    <t>Scenario #3 - CLI freight proposal 10,000  lbs for Portland, OR 97232 (2027)</t>
  </si>
  <si>
    <t>Scenario #4 - NTI freight proposal 25,000  lbs for Chicago, IL 60605 (2027)</t>
  </si>
  <si>
    <t>Scenario #5 - NTI freight proposal 25,000  lbs for New York, NY 10019 (2028)</t>
  </si>
  <si>
    <t>Scenario #6 - NTI freight proposal 25,000  lbs for New Orleans, LA 70130 (2028)</t>
  </si>
  <si>
    <t>Scenario #1 - GL freight proposal - 2,000 lbs for Nashville or Denver (2027)</t>
  </si>
  <si>
    <t>Container/ Vehicle Size and Capacity</t>
  </si>
  <si>
    <t>Scenario #1 - GL freight proposal - 2,000 lbs (Once or Twice a Year)</t>
  </si>
  <si>
    <t>Scenario #2 - NES 4,000  lbs for Washington, DC 20008</t>
  </si>
  <si>
    <t>Scenario #3 - CLI 10,000 lbs  Portland, OR 97232</t>
  </si>
  <si>
    <t xml:space="preserve">Scenario #4 - NTI 25,000  lbs for Chicago, IL  60605 </t>
  </si>
  <si>
    <t>Scenario #5 - NTI 25,000  lbs for New York, NY 10019</t>
  </si>
  <si>
    <t>Scenario #6 - NTI 25,000  lbs for  New Orleans, LA 70130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</si>
</sst>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2" fillId="0" borderId="0" xfId="0" applyFont="1"/>
    <xf numFmtId="165" fontId="0" fillId="0" borderId="0" xfId="1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2" fillId="4" borderId="1" xfId="0" applyNumberFormat="1" applyFont="1" applyFill="1" applyBorder="1" applyAlignment="1">
      <alignment horizontal="center" wrapText="1"/>
    </xf>
    <xf numFmtId="0" fontId="7" fillId="0" borderId="0" xfId="0" applyFont="1"/>
    <xf numFmtId="165" fontId="2" fillId="2" borderId="1" xfId="1" applyNumberFormat="1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/>
    </xf>
    <xf numFmtId="0" fontId="9" fillId="0" borderId="3" xfId="0" applyFont="1" applyBorder="1"/>
    <xf numFmtId="165" fontId="10" fillId="0" borderId="0" xfId="1" applyNumberFormat="1" applyFont="1" applyAlignment="1">
      <alignment horizontal="center"/>
    </xf>
    <xf numFmtId="164" fontId="10" fillId="0" borderId="0" xfId="0" applyNumberFormat="1" applyFont="1"/>
    <xf numFmtId="164" fontId="10" fillId="0" borderId="0" xfId="0" applyNumberFormat="1" applyFont="1" applyAlignment="1">
      <alignment horizontal="center"/>
    </xf>
    <xf numFmtId="0" fontId="10" fillId="0" borderId="0" xfId="0" applyFont="1"/>
    <xf numFmtId="0" fontId="4" fillId="0" borderId="0" xfId="0" applyFont="1"/>
    <xf numFmtId="165" fontId="7" fillId="0" borderId="0" xfId="1" applyNumberFormat="1" applyFont="1" applyAlignment="1">
      <alignment horizontal="center"/>
    </xf>
    <xf numFmtId="164" fontId="7" fillId="0" borderId="0" xfId="0" applyNumberFormat="1" applyFont="1"/>
    <xf numFmtId="164" fontId="7" fillId="0" borderId="0" xfId="0" applyNumberFormat="1" applyFont="1" applyAlignment="1">
      <alignment horizontal="center"/>
    </xf>
    <xf numFmtId="0" fontId="5" fillId="3" borderId="2" xfId="0" applyFont="1" applyFill="1" applyBorder="1" applyAlignment="1">
      <alignment horizontal="left" wrapText="1"/>
    </xf>
    <xf numFmtId="165" fontId="5" fillId="3" borderId="2" xfId="1" applyNumberFormat="1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3" fillId="3" borderId="2" xfId="0" applyFont="1" applyFill="1" applyBorder="1" applyAlignment="1">
      <alignment horizontal="left" wrapText="1"/>
    </xf>
    <xf numFmtId="165" fontId="3" fillId="3" borderId="2" xfId="1" applyNumberFormat="1" applyFont="1" applyFill="1" applyBorder="1" applyAlignment="1">
      <alignment horizontal="center"/>
    </xf>
    <xf numFmtId="0" fontId="5" fillId="0" borderId="0" xfId="0" applyFont="1"/>
    <xf numFmtId="165" fontId="5" fillId="0" borderId="0" xfId="1" applyNumberFormat="1" applyFont="1" applyAlignment="1">
      <alignment horizontal="center"/>
    </xf>
    <xf numFmtId="164" fontId="5" fillId="0" borderId="0" xfId="0" applyNumberFormat="1" applyFont="1"/>
    <xf numFmtId="0" fontId="0" fillId="0" borderId="3" xfId="0" applyBorder="1"/>
    <xf numFmtId="164" fontId="0" fillId="3" borderId="5" xfId="0" applyNumberFormat="1" applyFill="1" applyBorder="1"/>
    <xf numFmtId="164" fontId="0" fillId="3" borderId="5" xfId="0" applyNumberFormat="1" applyFill="1" applyBorder="1" applyAlignment="1">
      <alignment horizontal="center"/>
    </xf>
    <xf numFmtId="164" fontId="0" fillId="0" borderId="6" xfId="0" applyNumberFormat="1" applyBorder="1"/>
    <xf numFmtId="164" fontId="0" fillId="0" borderId="0" xfId="0" quotePrefix="1" applyNumberFormat="1"/>
    <xf numFmtId="0" fontId="8" fillId="3" borderId="8" xfId="0" applyFont="1" applyFill="1" applyBorder="1"/>
    <xf numFmtId="0" fontId="8" fillId="0" borderId="9" xfId="0" applyFont="1" applyBorder="1"/>
    <xf numFmtId="0" fontId="8" fillId="0" borderId="1" xfId="0" applyFont="1" applyBorder="1"/>
    <xf numFmtId="165" fontId="8" fillId="0" borderId="0" xfId="1" applyNumberFormat="1" applyFont="1" applyFill="1" applyBorder="1" applyAlignment="1">
      <alignment horizontal="center" wrapText="1"/>
    </xf>
    <xf numFmtId="6" fontId="8" fillId="0" borderId="0" xfId="1" applyNumberFormat="1" applyFont="1" applyFill="1" applyBorder="1" applyAlignment="1">
      <alignment horizontal="right"/>
    </xf>
    <xf numFmtId="165" fontId="8" fillId="0" borderId="10" xfId="1" applyNumberFormat="1" applyFont="1" applyBorder="1" applyAlignment="1">
      <alignment horizontal="center" wrapText="1"/>
    </xf>
    <xf numFmtId="164" fontId="0" fillId="0" borderId="7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3" borderId="2" xfId="0" applyNumberFormat="1" applyFill="1" applyBorder="1" applyAlignment="1">
      <alignment horizontal="center"/>
    </xf>
    <xf numFmtId="38" fontId="8" fillId="0" borderId="7" xfId="1" applyNumberFormat="1" applyFont="1" applyBorder="1" applyAlignment="1">
      <alignment horizontal="right"/>
    </xf>
    <xf numFmtId="38" fontId="8" fillId="0" borderId="11" xfId="1" applyNumberFormat="1" applyFont="1" applyBorder="1" applyAlignment="1">
      <alignment horizontal="right"/>
    </xf>
    <xf numFmtId="165" fontId="5" fillId="5" borderId="2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 wrapText="1"/>
    </xf>
    <xf numFmtId="165" fontId="3" fillId="5" borderId="2" xfId="1" applyNumberFormat="1" applyFon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0" fontId="5" fillId="5" borderId="1" xfId="0" applyFont="1" applyFill="1" applyBorder="1" applyAlignment="1">
      <alignment horizontal="left" wrapText="1"/>
    </xf>
    <xf numFmtId="165" fontId="5" fillId="5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 wrapText="1"/>
    </xf>
    <xf numFmtId="165" fontId="3" fillId="5" borderId="1" xfId="1" applyNumberFormat="1" applyFont="1" applyFill="1" applyBorder="1" applyAlignment="1">
      <alignment horizontal="center"/>
    </xf>
    <xf numFmtId="0" fontId="0" fillId="0" borderId="1" xfId="0" applyBorder="1"/>
    <xf numFmtId="164" fontId="2" fillId="4" borderId="9" xfId="0" applyNumberFormat="1" applyFont="1" applyFill="1" applyBorder="1" applyAlignment="1">
      <alignment horizontal="center" wrapText="1"/>
    </xf>
    <xf numFmtId="164" fontId="2" fillId="4" borderId="7" xfId="0" applyNumberFormat="1" applyFont="1" applyFill="1" applyBorder="1" applyAlignment="1">
      <alignment horizontal="center" wrapText="1"/>
    </xf>
    <xf numFmtId="164" fontId="0" fillId="0" borderId="1" xfId="0" applyNumberFormat="1" applyBorder="1"/>
    <xf numFmtId="0" fontId="8" fillId="0" borderId="9" xfId="0" applyFont="1" applyFill="1" applyBorder="1"/>
    <xf numFmtId="164" fontId="0" fillId="0" borderId="6" xfId="0" applyNumberFormat="1" applyFill="1" applyBorder="1"/>
    <xf numFmtId="164" fontId="0" fillId="0" borderId="7" xfId="0" applyNumberForma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D15C1-536D-461A-B33D-25F5522A4536}">
  <sheetPr>
    <pageSetUpPr fitToPage="1"/>
  </sheetPr>
  <dimension ref="A2:S55"/>
  <sheetViews>
    <sheetView workbookViewId="0">
      <selection activeCell="E14" sqref="E14"/>
    </sheetView>
  </sheetViews>
  <sheetFormatPr defaultRowHeight="14.25" x14ac:dyDescent="0.45"/>
  <cols>
    <col min="1" max="1" width="59.3984375" customWidth="1"/>
    <col min="2" max="2" width="12.46484375" style="4" customWidth="1"/>
    <col min="3" max="3" width="12.73046875" style="4" customWidth="1"/>
    <col min="4" max="4" width="15.3984375" style="1" bestFit="1" customWidth="1"/>
    <col min="5" max="5" width="11.73046875" style="1" customWidth="1"/>
    <col min="6" max="6" width="11.86328125" style="1" customWidth="1"/>
    <col min="7" max="7" width="15.1328125" style="1" customWidth="1"/>
    <col min="8" max="8" width="13.46484375" style="1" customWidth="1"/>
    <col min="9" max="10" width="15.1328125" style="1" customWidth="1"/>
    <col min="11" max="11" width="12.73046875" style="2" bestFit="1" customWidth="1"/>
    <col min="12" max="12" width="16.796875" style="1" customWidth="1"/>
    <col min="13" max="14" width="14.1328125" style="1" customWidth="1"/>
    <col min="15" max="15" width="15.33203125" style="1" customWidth="1"/>
    <col min="16" max="16" width="22.1328125" customWidth="1"/>
  </cols>
  <sheetData>
    <row r="2" spans="1:15" ht="14.65" thickBot="1" x14ac:dyDescent="0.5"/>
    <row r="3" spans="1:15" ht="36.4" thickBot="1" x14ac:dyDescent="0.6">
      <c r="A3" s="35" t="s">
        <v>6</v>
      </c>
      <c r="D3" s="40" t="s">
        <v>12</v>
      </c>
      <c r="E3" s="36"/>
      <c r="F3" s="36"/>
      <c r="G3" s="36"/>
      <c r="H3" s="37"/>
      <c r="I3" s="45" t="s">
        <v>14</v>
      </c>
      <c r="L3" s="43"/>
      <c r="M3"/>
      <c r="N3"/>
      <c r="O3"/>
    </row>
    <row r="4" spans="1:15" ht="18" x14ac:dyDescent="0.55000000000000004">
      <c r="A4" s="3" t="s">
        <v>33</v>
      </c>
      <c r="D4" s="63" t="s">
        <v>59</v>
      </c>
      <c r="E4" s="64"/>
      <c r="F4" s="64"/>
      <c r="G4" s="64"/>
      <c r="H4" s="65"/>
      <c r="I4" s="49">
        <v>1</v>
      </c>
      <c r="L4" s="44"/>
      <c r="M4"/>
      <c r="N4"/>
      <c r="O4"/>
    </row>
    <row r="5" spans="1:15" ht="18" x14ac:dyDescent="0.55000000000000004">
      <c r="D5" s="41" t="s">
        <v>68</v>
      </c>
      <c r="E5" s="38"/>
      <c r="F5" s="38"/>
      <c r="G5" s="38"/>
      <c r="H5" s="46"/>
      <c r="I5" s="49">
        <v>1</v>
      </c>
      <c r="L5" s="44"/>
      <c r="M5"/>
      <c r="N5"/>
      <c r="O5"/>
    </row>
    <row r="6" spans="1:15" ht="18" x14ac:dyDescent="0.55000000000000004">
      <c r="D6" s="42" t="s">
        <v>69</v>
      </c>
      <c r="H6" s="47"/>
      <c r="I6" s="50">
        <v>1</v>
      </c>
      <c r="L6" s="44"/>
      <c r="M6"/>
      <c r="N6"/>
      <c r="O6"/>
    </row>
    <row r="7" spans="1:15" ht="18" x14ac:dyDescent="0.55000000000000004">
      <c r="D7" s="42" t="s">
        <v>70</v>
      </c>
      <c r="E7" s="38"/>
      <c r="F7" s="38"/>
      <c r="G7" s="38"/>
      <c r="H7" s="46"/>
      <c r="I7" s="49">
        <v>2</v>
      </c>
      <c r="L7" s="44"/>
      <c r="M7"/>
      <c r="N7"/>
      <c r="O7"/>
    </row>
    <row r="8" spans="1:15" ht="18" x14ac:dyDescent="0.55000000000000004">
      <c r="D8" s="42" t="s">
        <v>71</v>
      </c>
      <c r="E8" s="38"/>
      <c r="F8" s="38"/>
      <c r="G8" s="38"/>
      <c r="H8" s="46"/>
      <c r="I8" s="49">
        <v>2</v>
      </c>
      <c r="L8" s="44"/>
      <c r="M8"/>
      <c r="N8"/>
      <c r="O8"/>
    </row>
    <row r="9" spans="1:15" ht="18" x14ac:dyDescent="0.55000000000000004">
      <c r="D9" s="42" t="s">
        <v>72</v>
      </c>
      <c r="E9" s="38"/>
      <c r="F9" s="38"/>
      <c r="G9" s="38"/>
      <c r="H9" s="46"/>
      <c r="I9" s="49">
        <v>3</v>
      </c>
      <c r="L9" s="44"/>
      <c r="M9"/>
      <c r="N9"/>
      <c r="O9"/>
    </row>
    <row r="12" spans="1:15" x14ac:dyDescent="0.45">
      <c r="D12" s="39"/>
    </row>
    <row r="13" spans="1:15" x14ac:dyDescent="0.45">
      <c r="D13" s="39"/>
    </row>
    <row r="14" spans="1:15" x14ac:dyDescent="0.45">
      <c r="D14" s="39"/>
    </row>
    <row r="15" spans="1:15" ht="14.65" thickBot="1" x14ac:dyDescent="0.5"/>
    <row r="16" spans="1:15" s="21" customFormat="1" ht="32.25" thickBot="1" x14ac:dyDescent="1.05">
      <c r="A16" s="17" t="s">
        <v>15</v>
      </c>
      <c r="B16" s="18"/>
      <c r="C16" s="18"/>
      <c r="D16" s="19"/>
      <c r="E16" s="19"/>
      <c r="F16" s="19"/>
      <c r="G16" s="19"/>
      <c r="H16" s="19"/>
      <c r="I16" s="19"/>
      <c r="J16" s="19"/>
      <c r="K16" s="20"/>
      <c r="L16" s="19"/>
      <c r="M16" s="19"/>
      <c r="N16" s="19"/>
      <c r="O16" s="19"/>
    </row>
    <row r="17" spans="1:16" s="3" customFormat="1" ht="43.15" x14ac:dyDescent="0.5">
      <c r="A17" s="15" t="s">
        <v>65</v>
      </c>
      <c r="B17" s="12" t="s">
        <v>34</v>
      </c>
      <c r="C17" s="66" t="s">
        <v>66</v>
      </c>
      <c r="D17" s="10" t="s">
        <v>3</v>
      </c>
      <c r="E17" s="10" t="s">
        <v>1</v>
      </c>
      <c r="F17" s="10" t="s">
        <v>2</v>
      </c>
      <c r="G17" s="10" t="s">
        <v>7</v>
      </c>
      <c r="H17" s="10" t="s">
        <v>8</v>
      </c>
      <c r="I17" s="10" t="s">
        <v>9</v>
      </c>
      <c r="J17" s="10" t="s">
        <v>16</v>
      </c>
      <c r="K17" s="10" t="s">
        <v>4</v>
      </c>
      <c r="L17" s="10" t="s">
        <v>11</v>
      </c>
      <c r="M17" s="10" t="s">
        <v>10</v>
      </c>
      <c r="N17" s="10" t="s">
        <v>13</v>
      </c>
      <c r="O17" s="10" t="s">
        <v>21</v>
      </c>
    </row>
    <row r="18" spans="1:16" s="6" customFormat="1" ht="15.75" customHeight="1" x14ac:dyDescent="0.5">
      <c r="A18" s="26" t="s">
        <v>20</v>
      </c>
      <c r="B18" s="27">
        <v>2000</v>
      </c>
      <c r="C18" s="2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48">
        <f>SUM(O16,O17)</f>
        <v>0</v>
      </c>
      <c r="P18" s="29"/>
    </row>
    <row r="19" spans="1:16" s="6" customFormat="1" ht="15.75" x14ac:dyDescent="0.5">
      <c r="A19" s="26" t="s">
        <v>19</v>
      </c>
      <c r="B19" s="27">
        <v>1500</v>
      </c>
      <c r="C19" s="27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48">
        <f>SUM(O17,O18)</f>
        <v>0</v>
      </c>
      <c r="P19" s="29"/>
    </row>
    <row r="20" spans="1:16" s="6" customFormat="1" ht="15.75" x14ac:dyDescent="0.5">
      <c r="A20" s="30" t="s">
        <v>5</v>
      </c>
      <c r="B20" s="31"/>
      <c r="C20" s="31"/>
      <c r="D20" s="48">
        <f t="shared" ref="D20:N20" si="0">SUM(D18,D19)</f>
        <v>0</v>
      </c>
      <c r="E20" s="48">
        <f t="shared" si="0"/>
        <v>0</v>
      </c>
      <c r="F20" s="48">
        <f t="shared" si="0"/>
        <v>0</v>
      </c>
      <c r="G20" s="48">
        <f t="shared" si="0"/>
        <v>0</v>
      </c>
      <c r="H20" s="48">
        <f t="shared" si="0"/>
        <v>0</v>
      </c>
      <c r="I20" s="48">
        <f t="shared" si="0"/>
        <v>0</v>
      </c>
      <c r="J20" s="48">
        <f t="shared" si="0"/>
        <v>0</v>
      </c>
      <c r="K20" s="48">
        <f t="shared" si="0"/>
        <v>0</v>
      </c>
      <c r="L20" s="48">
        <f t="shared" si="0"/>
        <v>0</v>
      </c>
      <c r="M20" s="48">
        <f t="shared" si="0"/>
        <v>0</v>
      </c>
      <c r="N20" s="48">
        <f t="shared" si="0"/>
        <v>0</v>
      </c>
      <c r="O20" s="48">
        <f>SUM(O18,O19)</f>
        <v>0</v>
      </c>
      <c r="P20" s="9"/>
    </row>
    <row r="21" spans="1:16" s="8" customFormat="1" ht="15.75" x14ac:dyDescent="0.5">
      <c r="B21" s="13"/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7"/>
    </row>
    <row r="22" spans="1:16" s="5" customFormat="1" ht="43.15" x14ac:dyDescent="0.5">
      <c r="A22" s="16" t="s">
        <v>60</v>
      </c>
      <c r="B22" s="12" t="s">
        <v>34</v>
      </c>
      <c r="C22" s="66" t="s">
        <v>66</v>
      </c>
      <c r="D22" s="10" t="s">
        <v>3</v>
      </c>
      <c r="E22" s="10" t="s">
        <v>1</v>
      </c>
      <c r="F22" s="10" t="s">
        <v>2</v>
      </c>
      <c r="G22" s="10" t="s">
        <v>7</v>
      </c>
      <c r="H22" s="10" t="s">
        <v>8</v>
      </c>
      <c r="I22" s="10" t="s">
        <v>9</v>
      </c>
      <c r="J22" s="10" t="s">
        <v>16</v>
      </c>
      <c r="K22" s="10" t="s">
        <v>4</v>
      </c>
      <c r="L22" s="10" t="s">
        <v>11</v>
      </c>
      <c r="M22" s="10" t="s">
        <v>10</v>
      </c>
      <c r="N22" s="10" t="s">
        <v>13</v>
      </c>
      <c r="O22" s="10" t="s">
        <v>21</v>
      </c>
    </row>
    <row r="23" spans="1:16" s="6" customFormat="1" ht="15.75" x14ac:dyDescent="0.5">
      <c r="A23" s="26" t="s">
        <v>20</v>
      </c>
      <c r="B23" s="27">
        <v>4000</v>
      </c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48" t="e">
        <f>SUM(#REF!,O22)</f>
        <v>#REF!</v>
      </c>
      <c r="P23" s="9"/>
    </row>
    <row r="24" spans="1:16" s="6" customFormat="1" ht="15.75" x14ac:dyDescent="0.5">
      <c r="A24" s="26" t="s">
        <v>19</v>
      </c>
      <c r="B24" s="27">
        <v>3000</v>
      </c>
      <c r="C24" s="27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48" t="e">
        <f>SUM(O22,O23)</f>
        <v>#REF!</v>
      </c>
      <c r="P24" s="9"/>
    </row>
    <row r="25" spans="1:16" s="6" customFormat="1" ht="15.75" x14ac:dyDescent="0.5">
      <c r="A25" s="30" t="s">
        <v>5</v>
      </c>
      <c r="B25" s="31"/>
      <c r="C25" s="31"/>
      <c r="D25" s="48">
        <f t="shared" ref="D25:N25" si="1">SUM(D23,D24)</f>
        <v>0</v>
      </c>
      <c r="E25" s="48">
        <f t="shared" si="1"/>
        <v>0</v>
      </c>
      <c r="F25" s="48">
        <f t="shared" si="1"/>
        <v>0</v>
      </c>
      <c r="G25" s="48">
        <f t="shared" si="1"/>
        <v>0</v>
      </c>
      <c r="H25" s="48">
        <f t="shared" si="1"/>
        <v>0</v>
      </c>
      <c r="I25" s="48">
        <f t="shared" si="1"/>
        <v>0</v>
      </c>
      <c r="J25" s="48">
        <f t="shared" si="1"/>
        <v>0</v>
      </c>
      <c r="K25" s="48">
        <f t="shared" si="1"/>
        <v>0</v>
      </c>
      <c r="L25" s="48">
        <f t="shared" si="1"/>
        <v>0</v>
      </c>
      <c r="M25" s="48">
        <f t="shared" si="1"/>
        <v>0</v>
      </c>
      <c r="N25" s="48">
        <f t="shared" si="1"/>
        <v>0</v>
      </c>
      <c r="O25" s="48" t="e">
        <f>SUM(O23,O24)</f>
        <v>#REF!</v>
      </c>
      <c r="P25" s="9"/>
    </row>
    <row r="26" spans="1:16" s="32" customFormat="1" ht="15.75" x14ac:dyDescent="0.5">
      <c r="B26" s="33"/>
      <c r="C26" s="33"/>
      <c r="D26" s="34"/>
      <c r="E26" s="34"/>
      <c r="F26" s="34"/>
      <c r="G26" s="34"/>
      <c r="H26" s="34"/>
      <c r="I26" s="34"/>
      <c r="J26" s="34"/>
      <c r="K26" s="14"/>
      <c r="L26" s="34"/>
      <c r="M26" s="34"/>
      <c r="N26" s="34"/>
      <c r="O26" s="34"/>
    </row>
    <row r="27" spans="1:16" s="5" customFormat="1" ht="43.15" x14ac:dyDescent="0.5">
      <c r="A27" s="16" t="s">
        <v>61</v>
      </c>
      <c r="B27" s="12" t="s">
        <v>34</v>
      </c>
      <c r="C27" s="66" t="s">
        <v>66</v>
      </c>
      <c r="D27" s="10" t="s">
        <v>3</v>
      </c>
      <c r="E27" s="10" t="s">
        <v>1</v>
      </c>
      <c r="F27" s="10" t="s">
        <v>2</v>
      </c>
      <c r="G27" s="10" t="s">
        <v>7</v>
      </c>
      <c r="H27" s="10" t="s">
        <v>8</v>
      </c>
      <c r="I27" s="10" t="s">
        <v>9</v>
      </c>
      <c r="J27" s="10" t="s">
        <v>16</v>
      </c>
      <c r="K27" s="10" t="s">
        <v>4</v>
      </c>
      <c r="L27" s="10" t="s">
        <v>11</v>
      </c>
      <c r="M27" s="10" t="s">
        <v>10</v>
      </c>
      <c r="N27" s="10" t="s">
        <v>13</v>
      </c>
      <c r="O27" s="10" t="s">
        <v>21</v>
      </c>
    </row>
    <row r="28" spans="1:16" s="6" customFormat="1" ht="15.75" x14ac:dyDescent="0.5">
      <c r="A28" s="26" t="s">
        <v>20</v>
      </c>
      <c r="B28" s="27">
        <v>10000</v>
      </c>
      <c r="C28" s="27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48">
        <f>SUM(O26,O27)</f>
        <v>0</v>
      </c>
      <c r="P28" s="9"/>
    </row>
    <row r="29" spans="1:16" s="6" customFormat="1" ht="15.75" x14ac:dyDescent="0.5">
      <c r="A29" s="26" t="s">
        <v>19</v>
      </c>
      <c r="B29" s="27">
        <v>5000</v>
      </c>
      <c r="C29" s="27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48">
        <f>SUM(O27,O28)</f>
        <v>0</v>
      </c>
      <c r="P29" s="9"/>
    </row>
    <row r="30" spans="1:16" s="6" customFormat="1" ht="15.75" x14ac:dyDescent="0.5">
      <c r="A30" s="30" t="s">
        <v>5</v>
      </c>
      <c r="B30" s="31"/>
      <c r="C30" s="31"/>
      <c r="D30" s="48">
        <f t="shared" ref="D30:N30" si="2">SUM(D28,D29)</f>
        <v>0</v>
      </c>
      <c r="E30" s="48">
        <f t="shared" si="2"/>
        <v>0</v>
      </c>
      <c r="F30" s="48">
        <f t="shared" si="2"/>
        <v>0</v>
      </c>
      <c r="G30" s="48">
        <f t="shared" si="2"/>
        <v>0</v>
      </c>
      <c r="H30" s="48">
        <f t="shared" si="2"/>
        <v>0</v>
      </c>
      <c r="I30" s="48">
        <f t="shared" si="2"/>
        <v>0</v>
      </c>
      <c r="J30" s="48">
        <f t="shared" si="2"/>
        <v>0</v>
      </c>
      <c r="K30" s="48">
        <f t="shared" si="2"/>
        <v>0</v>
      </c>
      <c r="L30" s="48">
        <f t="shared" si="2"/>
        <v>0</v>
      </c>
      <c r="M30" s="48">
        <f t="shared" si="2"/>
        <v>0</v>
      </c>
      <c r="N30" s="48">
        <f t="shared" si="2"/>
        <v>0</v>
      </c>
      <c r="O30" s="48">
        <f>SUM(O28,O29)</f>
        <v>0</v>
      </c>
      <c r="P30" s="9"/>
    </row>
    <row r="32" spans="1:16" ht="43.15" x14ac:dyDescent="0.5">
      <c r="A32" s="16" t="s">
        <v>62</v>
      </c>
      <c r="B32" s="12" t="s">
        <v>34</v>
      </c>
      <c r="C32" s="66" t="s">
        <v>66</v>
      </c>
      <c r="D32" s="10" t="s">
        <v>3</v>
      </c>
      <c r="E32" s="10" t="s">
        <v>1</v>
      </c>
      <c r="F32" s="10" t="s">
        <v>2</v>
      </c>
      <c r="G32" s="10" t="s">
        <v>7</v>
      </c>
      <c r="H32" s="10" t="s">
        <v>8</v>
      </c>
      <c r="I32" s="10" t="s">
        <v>9</v>
      </c>
      <c r="J32" s="10" t="s">
        <v>16</v>
      </c>
      <c r="K32" s="10" t="s">
        <v>4</v>
      </c>
      <c r="L32" s="10" t="s">
        <v>11</v>
      </c>
      <c r="M32" s="10" t="s">
        <v>10</v>
      </c>
      <c r="N32" s="10" t="s">
        <v>13</v>
      </c>
      <c r="O32" s="10" t="s">
        <v>21</v>
      </c>
    </row>
    <row r="33" spans="1:15" ht="15.75" x14ac:dyDescent="0.5">
      <c r="A33" s="26" t="s">
        <v>20</v>
      </c>
      <c r="B33" s="27">
        <v>25000</v>
      </c>
      <c r="C33" s="27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 t="e">
        <f>SUM(#REF!,O32)</f>
        <v>#REF!</v>
      </c>
    </row>
    <row r="34" spans="1:15" ht="15.75" x14ac:dyDescent="0.5">
      <c r="A34" s="26" t="s">
        <v>19</v>
      </c>
      <c r="B34" s="27">
        <v>15000</v>
      </c>
      <c r="C34" s="27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 t="e">
        <f>SUM(O32,O33)</f>
        <v>#REF!</v>
      </c>
    </row>
    <row r="35" spans="1:15" ht="15.75" x14ac:dyDescent="0.5">
      <c r="A35" s="30" t="s">
        <v>5</v>
      </c>
      <c r="B35" s="31"/>
      <c r="C35" s="31"/>
      <c r="D35" s="48">
        <f t="shared" ref="D35:N35" si="3">SUM(D33,D34)</f>
        <v>0</v>
      </c>
      <c r="E35" s="48">
        <f t="shared" si="3"/>
        <v>0</v>
      </c>
      <c r="F35" s="48">
        <f t="shared" si="3"/>
        <v>0</v>
      </c>
      <c r="G35" s="48">
        <f t="shared" si="3"/>
        <v>0</v>
      </c>
      <c r="H35" s="48">
        <f t="shared" si="3"/>
        <v>0</v>
      </c>
      <c r="I35" s="48">
        <f t="shared" si="3"/>
        <v>0</v>
      </c>
      <c r="J35" s="48">
        <f t="shared" si="3"/>
        <v>0</v>
      </c>
      <c r="K35" s="48">
        <f t="shared" si="3"/>
        <v>0</v>
      </c>
      <c r="L35" s="48">
        <f t="shared" si="3"/>
        <v>0</v>
      </c>
      <c r="M35" s="48">
        <f t="shared" si="3"/>
        <v>0</v>
      </c>
      <c r="N35" s="48">
        <f t="shared" si="3"/>
        <v>0</v>
      </c>
      <c r="O35" s="48" t="e">
        <f>SUM(O33,O34)</f>
        <v>#REF!</v>
      </c>
    </row>
    <row r="37" spans="1:15" ht="43.15" x14ac:dyDescent="0.5">
      <c r="A37" s="16" t="s">
        <v>63</v>
      </c>
      <c r="B37" s="12" t="s">
        <v>34</v>
      </c>
      <c r="C37" s="66" t="s">
        <v>66</v>
      </c>
      <c r="D37" s="10" t="s">
        <v>3</v>
      </c>
      <c r="E37" s="10" t="s">
        <v>1</v>
      </c>
      <c r="F37" s="10" t="s">
        <v>2</v>
      </c>
      <c r="G37" s="10" t="s">
        <v>7</v>
      </c>
      <c r="H37" s="10" t="s">
        <v>8</v>
      </c>
      <c r="I37" s="10" t="s">
        <v>9</v>
      </c>
      <c r="J37" s="10" t="s">
        <v>16</v>
      </c>
      <c r="K37" s="10" t="s">
        <v>4</v>
      </c>
      <c r="L37" s="10" t="s">
        <v>11</v>
      </c>
      <c r="M37" s="10" t="s">
        <v>10</v>
      </c>
      <c r="N37" s="10" t="s">
        <v>13</v>
      </c>
      <c r="O37" s="10" t="s">
        <v>21</v>
      </c>
    </row>
    <row r="38" spans="1:15" ht="15.75" x14ac:dyDescent="0.5">
      <c r="A38" s="26" t="s">
        <v>20</v>
      </c>
      <c r="B38" s="27">
        <v>25000</v>
      </c>
      <c r="C38" s="27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>
        <f>SUM(O36,O37)</f>
        <v>0</v>
      </c>
    </row>
    <row r="39" spans="1:15" ht="15.75" x14ac:dyDescent="0.5">
      <c r="A39" s="26" t="s">
        <v>19</v>
      </c>
      <c r="B39" s="27">
        <v>15000</v>
      </c>
      <c r="C39" s="27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>
        <f>SUM(O37,O38)</f>
        <v>0</v>
      </c>
    </row>
    <row r="40" spans="1:15" ht="15.75" x14ac:dyDescent="0.5">
      <c r="A40" s="30" t="s">
        <v>5</v>
      </c>
      <c r="B40" s="31"/>
      <c r="C40" s="31"/>
      <c r="D40" s="48">
        <f t="shared" ref="D40:N40" si="4">SUM(D38,D39)</f>
        <v>0</v>
      </c>
      <c r="E40" s="48">
        <f t="shared" si="4"/>
        <v>0</v>
      </c>
      <c r="F40" s="48">
        <f t="shared" si="4"/>
        <v>0</v>
      </c>
      <c r="G40" s="48">
        <f t="shared" si="4"/>
        <v>0</v>
      </c>
      <c r="H40" s="48">
        <f t="shared" si="4"/>
        <v>0</v>
      </c>
      <c r="I40" s="48">
        <f t="shared" si="4"/>
        <v>0</v>
      </c>
      <c r="J40" s="48">
        <f t="shared" si="4"/>
        <v>0</v>
      </c>
      <c r="K40" s="48">
        <f t="shared" si="4"/>
        <v>0</v>
      </c>
      <c r="L40" s="48">
        <f t="shared" si="4"/>
        <v>0</v>
      </c>
      <c r="M40" s="48">
        <f t="shared" si="4"/>
        <v>0</v>
      </c>
      <c r="N40" s="48">
        <f t="shared" si="4"/>
        <v>0</v>
      </c>
      <c r="O40" s="48">
        <f>SUM(O38,O39)</f>
        <v>0</v>
      </c>
    </row>
    <row r="42" spans="1:15" ht="43.15" x14ac:dyDescent="0.5">
      <c r="A42" s="16" t="s">
        <v>64</v>
      </c>
      <c r="B42" s="12" t="s">
        <v>34</v>
      </c>
      <c r="C42" s="66" t="s">
        <v>66</v>
      </c>
      <c r="D42" s="10" t="s">
        <v>3</v>
      </c>
      <c r="E42" s="10" t="s">
        <v>1</v>
      </c>
      <c r="F42" s="10" t="s">
        <v>2</v>
      </c>
      <c r="G42" s="10" t="s">
        <v>7</v>
      </c>
      <c r="H42" s="10" t="s">
        <v>8</v>
      </c>
      <c r="I42" s="10" t="s">
        <v>9</v>
      </c>
      <c r="J42" s="10" t="s">
        <v>16</v>
      </c>
      <c r="K42" s="10" t="s">
        <v>4</v>
      </c>
      <c r="L42" s="10" t="s">
        <v>11</v>
      </c>
      <c r="M42" s="10" t="s">
        <v>10</v>
      </c>
      <c r="N42" s="10" t="s">
        <v>13</v>
      </c>
      <c r="O42" s="10" t="s">
        <v>21</v>
      </c>
    </row>
    <row r="43" spans="1:15" ht="15.75" x14ac:dyDescent="0.5">
      <c r="A43" s="26" t="s">
        <v>20</v>
      </c>
      <c r="B43" s="27">
        <v>25000</v>
      </c>
      <c r="C43" s="27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>
        <f>SUM(O41,O42)</f>
        <v>0</v>
      </c>
    </row>
    <row r="44" spans="1:15" ht="15.75" x14ac:dyDescent="0.5">
      <c r="A44" s="26" t="s">
        <v>19</v>
      </c>
      <c r="B44" s="27">
        <v>15000</v>
      </c>
      <c r="C44" s="27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>
        <f>SUM(O42,O43)</f>
        <v>0</v>
      </c>
    </row>
    <row r="45" spans="1:15" ht="15.75" x14ac:dyDescent="0.5">
      <c r="A45" s="30" t="s">
        <v>5</v>
      </c>
      <c r="B45" s="31"/>
      <c r="C45" s="31"/>
      <c r="D45" s="48">
        <f t="shared" ref="D45:N45" si="5">SUM(D43,D44)</f>
        <v>0</v>
      </c>
      <c r="E45" s="48">
        <f t="shared" si="5"/>
        <v>0</v>
      </c>
      <c r="F45" s="48">
        <f t="shared" si="5"/>
        <v>0</v>
      </c>
      <c r="G45" s="48">
        <f t="shared" si="5"/>
        <v>0</v>
      </c>
      <c r="H45" s="48">
        <f t="shared" si="5"/>
        <v>0</v>
      </c>
      <c r="I45" s="48">
        <f t="shared" si="5"/>
        <v>0</v>
      </c>
      <c r="J45" s="48">
        <f t="shared" si="5"/>
        <v>0</v>
      </c>
      <c r="K45" s="48">
        <f t="shared" si="5"/>
        <v>0</v>
      </c>
      <c r="L45" s="48">
        <f t="shared" si="5"/>
        <v>0</v>
      </c>
      <c r="M45" s="48">
        <f t="shared" si="5"/>
        <v>0</v>
      </c>
      <c r="N45" s="48">
        <f t="shared" si="5"/>
        <v>0</v>
      </c>
      <c r="O45" s="48">
        <f>SUM(O43,O44)</f>
        <v>0</v>
      </c>
    </row>
    <row r="47" spans="1:15" x14ac:dyDescent="0.45">
      <c r="A47" t="s">
        <v>17</v>
      </c>
    </row>
    <row r="50" spans="1:19" x14ac:dyDescent="0.45">
      <c r="B50"/>
      <c r="C50"/>
      <c r="D50" s="4"/>
      <c r="E50" s="4"/>
      <c r="K50" s="1"/>
      <c r="P50" s="1"/>
      <c r="Q50" s="1"/>
      <c r="R50" s="1"/>
    </row>
    <row r="51" spans="1:19" x14ac:dyDescent="0.45">
      <c r="B51"/>
      <c r="C51"/>
      <c r="D51" s="4"/>
      <c r="E51" s="4"/>
      <c r="K51" s="1"/>
      <c r="P51" s="1"/>
      <c r="Q51" s="1"/>
      <c r="R51" s="1"/>
    </row>
    <row r="52" spans="1:19" s="11" customFormat="1" ht="15.75" x14ac:dyDescent="0.5">
      <c r="A52" s="22"/>
      <c r="D52" s="23"/>
      <c r="E52" s="23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</row>
    <row r="53" spans="1:19" s="11" customFormat="1" ht="15.75" x14ac:dyDescent="0.5">
      <c r="A53" s="22"/>
      <c r="D53" s="23"/>
      <c r="E53" s="23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</row>
    <row r="54" spans="1:19" s="11" customFormat="1" ht="15.75" x14ac:dyDescent="0.5">
      <c r="A54" s="22"/>
      <c r="D54" s="23"/>
      <c r="E54" s="23"/>
      <c r="F54" s="24"/>
      <c r="G54" s="24"/>
      <c r="H54" s="24"/>
      <c r="I54" s="24"/>
      <c r="J54" s="24"/>
      <c r="K54" s="24"/>
      <c r="L54" s="24"/>
      <c r="M54" s="25"/>
      <c r="N54" s="25"/>
      <c r="O54" s="24"/>
      <c r="P54" s="24"/>
      <c r="Q54" s="24"/>
      <c r="R54" s="24"/>
      <c r="S54" s="24"/>
    </row>
    <row r="55" spans="1:19" x14ac:dyDescent="0.45">
      <c r="B55"/>
      <c r="C55"/>
      <c r="D55" s="4"/>
      <c r="E55" s="4"/>
      <c r="K55" s="1"/>
      <c r="M55" s="2"/>
      <c r="N55" s="2"/>
      <c r="P55" s="1"/>
      <c r="Q55" s="1"/>
      <c r="R55" s="1"/>
      <c r="S55" s="1"/>
    </row>
  </sheetData>
  <pageMargins left="0.7" right="0.7" top="0.75" bottom="0.75" header="0.3" footer="0.3"/>
  <pageSetup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63B7-A9ED-4E96-B41E-55BD98C51250}">
  <dimension ref="A1:O1918"/>
  <sheetViews>
    <sheetView tabSelected="1" workbookViewId="0">
      <selection activeCell="B11" sqref="B11"/>
    </sheetView>
  </sheetViews>
  <sheetFormatPr defaultRowHeight="14.25" x14ac:dyDescent="0.45"/>
  <cols>
    <col min="1" max="1" width="69.19921875" customWidth="1"/>
    <col min="2" max="2" width="24.6640625" customWidth="1"/>
    <col min="3" max="3" width="18.796875" customWidth="1"/>
    <col min="4" max="4" width="18.6640625" customWidth="1"/>
    <col min="5" max="5" width="15.06640625" customWidth="1"/>
    <col min="6" max="6" width="19.33203125" customWidth="1"/>
    <col min="7" max="7" width="22" customWidth="1"/>
    <col min="8" max="8" width="20.796875" style="59" customWidth="1"/>
    <col min="9" max="9" width="13.59765625" customWidth="1"/>
    <col min="10" max="10" width="12.53125" customWidth="1"/>
    <col min="11" max="11" width="10.265625" customWidth="1"/>
    <col min="12" max="12" width="12.265625" customWidth="1"/>
    <col min="13" max="13" width="11.33203125" customWidth="1"/>
    <col min="14" max="14" width="10.796875" customWidth="1"/>
    <col min="15" max="15" width="18.265625" customWidth="1"/>
  </cols>
  <sheetData>
    <row r="1" spans="1:15" x14ac:dyDescent="0.45">
      <c r="A1" t="s">
        <v>26</v>
      </c>
      <c r="H1"/>
    </row>
    <row r="2" spans="1:15" x14ac:dyDescent="0.45">
      <c r="H2"/>
    </row>
    <row r="3" spans="1:15" x14ac:dyDescent="0.45">
      <c r="H3"/>
    </row>
    <row r="4" spans="1:15" ht="14.65" thickBot="1" x14ac:dyDescent="0.5">
      <c r="H4"/>
    </row>
    <row r="5" spans="1:15" ht="32.25" thickBot="1" x14ac:dyDescent="1.05">
      <c r="A5" s="17" t="s">
        <v>15</v>
      </c>
      <c r="H5"/>
    </row>
    <row r="6" spans="1:15" ht="57.4" x14ac:dyDescent="0.5">
      <c r="A6" s="15" t="s">
        <v>67</v>
      </c>
      <c r="B6" s="12" t="s">
        <v>0</v>
      </c>
      <c r="C6" s="66" t="s">
        <v>66</v>
      </c>
      <c r="D6" s="10" t="s">
        <v>3</v>
      </c>
      <c r="E6" s="10" t="s">
        <v>1</v>
      </c>
      <c r="F6" s="10" t="s">
        <v>2</v>
      </c>
      <c r="G6" s="60" t="s">
        <v>7</v>
      </c>
      <c r="H6" s="10" t="s">
        <v>18</v>
      </c>
      <c r="I6" s="61" t="s">
        <v>9</v>
      </c>
      <c r="J6" s="10" t="s">
        <v>16</v>
      </c>
      <c r="K6" s="10" t="s">
        <v>4</v>
      </c>
      <c r="L6" s="10" t="s">
        <v>11</v>
      </c>
      <c r="M6" s="10" t="s">
        <v>10</v>
      </c>
      <c r="N6" s="10" t="s">
        <v>13</v>
      </c>
      <c r="O6" s="10" t="s">
        <v>25</v>
      </c>
    </row>
    <row r="7" spans="1:15" ht="15.75" x14ac:dyDescent="0.5">
      <c r="A7" s="57" t="s">
        <v>20</v>
      </c>
      <c r="B7" s="58">
        <v>10000</v>
      </c>
      <c r="C7" s="53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>
        <f t="shared" ref="O7" si="0">SUM(O5,O6)</f>
        <v>0</v>
      </c>
    </row>
    <row r="8" spans="1:15" ht="15.75" x14ac:dyDescent="0.5">
      <c r="A8" s="55" t="s">
        <v>27</v>
      </c>
      <c r="B8" s="56">
        <v>10000</v>
      </c>
      <c r="C8" s="51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9" spans="1:15" ht="15.75" x14ac:dyDescent="0.5">
      <c r="A9" s="55" t="s">
        <v>28</v>
      </c>
      <c r="B9" s="56">
        <v>10000</v>
      </c>
      <c r="C9" s="51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</row>
    <row r="10" spans="1:15" ht="15.75" x14ac:dyDescent="0.5">
      <c r="A10" s="55" t="s">
        <v>30</v>
      </c>
      <c r="B10" s="56">
        <v>10000</v>
      </c>
      <c r="C10" s="51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</row>
    <row r="11" spans="1:15" ht="15.75" x14ac:dyDescent="0.5">
      <c r="A11" s="55" t="s">
        <v>29</v>
      </c>
      <c r="B11" s="56">
        <v>10000</v>
      </c>
      <c r="C11" s="51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</row>
    <row r="12" spans="1:15" ht="15.75" x14ac:dyDescent="0.5">
      <c r="A12" s="55" t="s">
        <v>31</v>
      </c>
      <c r="B12" s="56">
        <v>10000</v>
      </c>
      <c r="C12" s="51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</row>
    <row r="13" spans="1:15" ht="15.75" x14ac:dyDescent="0.5">
      <c r="A13" s="55" t="s">
        <v>32</v>
      </c>
      <c r="B13" s="56"/>
      <c r="C13" s="51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</row>
    <row r="14" spans="1:15" ht="15.75" x14ac:dyDescent="0.5">
      <c r="A14" s="57" t="s">
        <v>19</v>
      </c>
      <c r="B14" s="58">
        <v>5000</v>
      </c>
      <c r="C14" s="53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 t="e">
        <f>SUM(#REF!,#REF!)</f>
        <v>#REF!</v>
      </c>
    </row>
    <row r="15" spans="1:15" ht="15.75" x14ac:dyDescent="0.5">
      <c r="A15" s="55" t="s">
        <v>27</v>
      </c>
      <c r="B15" s="56">
        <v>5000</v>
      </c>
      <c r="C15" s="51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</row>
    <row r="16" spans="1:15" ht="15.75" x14ac:dyDescent="0.5">
      <c r="A16" s="55" t="s">
        <v>28</v>
      </c>
      <c r="B16" s="56">
        <v>5000</v>
      </c>
      <c r="C16" s="51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</row>
    <row r="17" spans="1:15" ht="15.75" x14ac:dyDescent="0.5">
      <c r="A17" s="55" t="s">
        <v>30</v>
      </c>
      <c r="B17" s="56">
        <v>5000</v>
      </c>
      <c r="C17" s="51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</row>
    <row r="18" spans="1:15" ht="15.75" x14ac:dyDescent="0.5">
      <c r="A18" s="55" t="s">
        <v>29</v>
      </c>
      <c r="B18" s="56">
        <v>5000</v>
      </c>
      <c r="C18" s="51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</row>
    <row r="19" spans="1:15" ht="15.75" x14ac:dyDescent="0.5">
      <c r="A19" s="55" t="s">
        <v>31</v>
      </c>
      <c r="B19" s="56">
        <v>5000</v>
      </c>
      <c r="C19" s="51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</row>
    <row r="20" spans="1:15" ht="15.75" x14ac:dyDescent="0.5">
      <c r="A20" s="55" t="s">
        <v>32</v>
      </c>
      <c r="B20" s="56"/>
      <c r="C20" s="51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</row>
    <row r="21" spans="1:15" ht="15.75" x14ac:dyDescent="0.5">
      <c r="A21" s="57" t="s">
        <v>5</v>
      </c>
      <c r="B21" s="58"/>
      <c r="C21" s="53"/>
      <c r="D21" s="54" t="e">
        <f>SUM(D7,#REF!)</f>
        <v>#REF!</v>
      </c>
      <c r="E21" s="54" t="e">
        <f>SUM(E7,#REF!)</f>
        <v>#REF!</v>
      </c>
      <c r="F21" s="54" t="e">
        <f>SUM(F7,#REF!)</f>
        <v>#REF!</v>
      </c>
      <c r="G21" s="54" t="e">
        <f>SUM(G7,#REF!)</f>
        <v>#REF!</v>
      </c>
      <c r="H21" s="54" t="e">
        <f>SUM(H7,#REF!)</f>
        <v>#REF!</v>
      </c>
      <c r="I21" s="54" t="e">
        <f>SUM(I7,#REF!)</f>
        <v>#REF!</v>
      </c>
      <c r="J21" s="54" t="e">
        <f>SUM(J7,#REF!)</f>
        <v>#REF!</v>
      </c>
      <c r="K21" s="54" t="e">
        <f>SUM(K7,#REF!)</f>
        <v>#REF!</v>
      </c>
      <c r="L21" s="54" t="e">
        <f>SUM(L7,#REF!)</f>
        <v>#REF!</v>
      </c>
      <c r="M21" s="54" t="e">
        <f>SUM(M7,#REF!)</f>
        <v>#REF!</v>
      </c>
      <c r="N21" s="54" t="e">
        <f>SUM(N7,#REF!)</f>
        <v>#REF!</v>
      </c>
      <c r="O21" s="54" t="e">
        <f>SUM(O7,#REF!)</f>
        <v>#REF!</v>
      </c>
    </row>
    <row r="22" spans="1:15" x14ac:dyDescent="0.45">
      <c r="B22" s="4"/>
      <c r="C22" s="4"/>
      <c r="D22" s="1"/>
      <c r="E22" s="1"/>
      <c r="F22" s="1"/>
      <c r="G22" s="1"/>
      <c r="H22" s="62"/>
    </row>
    <row r="23" spans="1:15" ht="57.4" x14ac:dyDescent="0.5">
      <c r="A23" s="16" t="s">
        <v>23</v>
      </c>
      <c r="B23" s="12" t="s">
        <v>0</v>
      </c>
      <c r="C23" s="66" t="s">
        <v>66</v>
      </c>
      <c r="D23" s="10" t="s">
        <v>3</v>
      </c>
      <c r="E23" s="10" t="s">
        <v>1</v>
      </c>
      <c r="F23" s="10" t="s">
        <v>2</v>
      </c>
      <c r="G23" s="60" t="s">
        <v>7</v>
      </c>
      <c r="H23" s="10" t="s">
        <v>18</v>
      </c>
      <c r="I23" s="61" t="s">
        <v>9</v>
      </c>
      <c r="J23" s="10" t="s">
        <v>16</v>
      </c>
      <c r="K23" s="10" t="s">
        <v>4</v>
      </c>
      <c r="L23" s="10" t="s">
        <v>11</v>
      </c>
      <c r="M23" s="10" t="s">
        <v>10</v>
      </c>
      <c r="N23" s="10" t="s">
        <v>13</v>
      </c>
      <c r="O23" s="10" t="s">
        <v>25</v>
      </c>
    </row>
    <row r="24" spans="1:15" ht="15.75" x14ac:dyDescent="0.5">
      <c r="A24" s="52" t="s">
        <v>20</v>
      </c>
      <c r="B24" s="53">
        <v>4000</v>
      </c>
      <c r="C24" s="53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>
        <f t="shared" ref="O24" si="1">SUM(O22,O23)</f>
        <v>0</v>
      </c>
    </row>
    <row r="25" spans="1:15" ht="15.75" x14ac:dyDescent="0.5">
      <c r="A25" s="55" t="s">
        <v>35</v>
      </c>
      <c r="B25" s="51">
        <v>4000</v>
      </c>
      <c r="C25" s="51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</row>
    <row r="26" spans="1:15" ht="15.75" x14ac:dyDescent="0.5">
      <c r="A26" s="55" t="s">
        <v>36</v>
      </c>
      <c r="B26" s="51">
        <v>4000</v>
      </c>
      <c r="C26" s="51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</row>
    <row r="27" spans="1:15" ht="15.75" x14ac:dyDescent="0.5">
      <c r="A27" s="55" t="s">
        <v>37</v>
      </c>
      <c r="B27" s="51">
        <v>4000</v>
      </c>
      <c r="C27" s="51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</row>
    <row r="28" spans="1:15" ht="15.75" x14ac:dyDescent="0.5">
      <c r="A28" s="55" t="s">
        <v>38</v>
      </c>
      <c r="B28" s="51">
        <v>4000</v>
      </c>
      <c r="C28" s="51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</row>
    <row r="29" spans="1:15" ht="15.75" x14ac:dyDescent="0.5">
      <c r="A29" s="55" t="s">
        <v>51</v>
      </c>
      <c r="B29" s="51">
        <v>4000</v>
      </c>
      <c r="C29" s="51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</row>
    <row r="30" spans="1:15" ht="15.75" x14ac:dyDescent="0.5">
      <c r="A30" s="55" t="s">
        <v>52</v>
      </c>
      <c r="B30" s="51"/>
      <c r="C30" s="51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</row>
    <row r="31" spans="1:15" ht="15.75" x14ac:dyDescent="0.5">
      <c r="A31" s="52" t="s">
        <v>19</v>
      </c>
      <c r="B31" s="53">
        <v>3000</v>
      </c>
      <c r="C31" s="53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>
        <f>SUM(O23,O24)</f>
        <v>0</v>
      </c>
    </row>
    <row r="32" spans="1:15" ht="15.75" x14ac:dyDescent="0.5">
      <c r="A32" s="55" t="s">
        <v>35</v>
      </c>
      <c r="B32" s="51">
        <v>3000</v>
      </c>
      <c r="C32" s="51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</row>
    <row r="33" spans="1:15" ht="15.75" x14ac:dyDescent="0.5">
      <c r="A33" s="55" t="s">
        <v>36</v>
      </c>
      <c r="B33" s="51">
        <v>3000</v>
      </c>
      <c r="C33" s="51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</row>
    <row r="34" spans="1:15" ht="15.75" x14ac:dyDescent="0.5">
      <c r="A34" s="55" t="s">
        <v>37</v>
      </c>
      <c r="B34" s="51">
        <v>3000</v>
      </c>
      <c r="C34" s="51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</row>
    <row r="35" spans="1:15" ht="15.75" x14ac:dyDescent="0.5">
      <c r="A35" s="55" t="s">
        <v>38</v>
      </c>
      <c r="B35" s="51">
        <v>3000</v>
      </c>
      <c r="C35" s="51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</row>
    <row r="36" spans="1:15" ht="15.75" x14ac:dyDescent="0.5">
      <c r="A36" s="55" t="s">
        <v>51</v>
      </c>
      <c r="B36" s="51">
        <v>3000</v>
      </c>
      <c r="C36" s="51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</row>
    <row r="37" spans="1:15" ht="15.75" x14ac:dyDescent="0.5">
      <c r="A37" s="55" t="s">
        <v>52</v>
      </c>
      <c r="B37" s="51"/>
      <c r="C37" s="51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</row>
    <row r="38" spans="1:15" ht="15.75" x14ac:dyDescent="0.5">
      <c r="A38" s="52" t="s">
        <v>5</v>
      </c>
      <c r="B38" s="53"/>
      <c r="C38" s="53"/>
      <c r="D38" s="54">
        <f>SUM(D24,D31)</f>
        <v>0</v>
      </c>
      <c r="E38" s="54">
        <f>SUM(E24,E31)</f>
        <v>0</v>
      </c>
      <c r="F38" s="54">
        <f>SUM(F24,F31)</f>
        <v>0</v>
      </c>
      <c r="G38" s="54">
        <f>SUM(G24,G31)</f>
        <v>0</v>
      </c>
      <c r="H38" s="54">
        <f>SUM(H24,H31)</f>
        <v>0</v>
      </c>
      <c r="I38" s="54">
        <f>SUM(I24,I31)</f>
        <v>0</v>
      </c>
      <c r="J38" s="54">
        <f>SUM(J24,J31)</f>
        <v>0</v>
      </c>
      <c r="K38" s="54">
        <f>SUM(K24,K31)</f>
        <v>0</v>
      </c>
      <c r="L38" s="54">
        <f>SUM(L24,L31)</f>
        <v>0</v>
      </c>
      <c r="M38" s="54">
        <f>SUM(M24,M31)</f>
        <v>0</v>
      </c>
      <c r="N38" s="54">
        <f>SUM(N24,N31)</f>
        <v>0</v>
      </c>
      <c r="O38" s="54">
        <f>SUM(O24,O31)</f>
        <v>0</v>
      </c>
    </row>
    <row r="39" spans="1:15" x14ac:dyDescent="0.45">
      <c r="B39" s="4"/>
      <c r="C39" s="4"/>
      <c r="D39" s="1"/>
      <c r="E39" s="1"/>
      <c r="F39" s="1"/>
      <c r="G39" s="1"/>
      <c r="H39" s="62"/>
    </row>
    <row r="40" spans="1:15" ht="57.4" x14ac:dyDescent="0.5">
      <c r="A40" s="16" t="s">
        <v>22</v>
      </c>
      <c r="B40" s="12" t="s">
        <v>0</v>
      </c>
      <c r="C40" s="66" t="s">
        <v>66</v>
      </c>
      <c r="D40" s="10" t="s">
        <v>3</v>
      </c>
      <c r="E40" s="10" t="s">
        <v>1</v>
      </c>
      <c r="F40" s="10" t="s">
        <v>2</v>
      </c>
      <c r="G40" s="60" t="s">
        <v>7</v>
      </c>
      <c r="H40" s="10" t="s">
        <v>18</v>
      </c>
      <c r="I40" s="61" t="s">
        <v>9</v>
      </c>
      <c r="J40" s="10" t="s">
        <v>16</v>
      </c>
      <c r="K40" s="10" t="s">
        <v>4</v>
      </c>
      <c r="L40" s="10" t="s">
        <v>11</v>
      </c>
      <c r="M40" s="10" t="s">
        <v>10</v>
      </c>
      <c r="N40" s="10" t="s">
        <v>13</v>
      </c>
      <c r="O40" s="10" t="s">
        <v>25</v>
      </c>
    </row>
    <row r="41" spans="1:15" ht="15.75" x14ac:dyDescent="0.5">
      <c r="A41" s="52" t="s">
        <v>20</v>
      </c>
      <c r="B41" s="53">
        <v>10000</v>
      </c>
      <c r="C41" s="53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>
        <f t="shared" ref="O41" si="2">SUM(O39,O40)</f>
        <v>0</v>
      </c>
    </row>
    <row r="42" spans="1:15" ht="15.75" x14ac:dyDescent="0.5">
      <c r="A42" s="55" t="s">
        <v>53</v>
      </c>
      <c r="B42" s="51">
        <v>10000</v>
      </c>
      <c r="C42" s="51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</row>
    <row r="43" spans="1:15" ht="15.75" x14ac:dyDescent="0.5">
      <c r="A43" s="55" t="s">
        <v>54</v>
      </c>
      <c r="B43" s="51">
        <v>10000</v>
      </c>
      <c r="C43" s="51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</row>
    <row r="44" spans="1:15" ht="15.75" x14ac:dyDescent="0.5">
      <c r="A44" s="55" t="s">
        <v>55</v>
      </c>
      <c r="B44" s="51">
        <v>10000</v>
      </c>
      <c r="C44" s="51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</row>
    <row r="45" spans="1:15" ht="15.75" x14ac:dyDescent="0.5">
      <c r="A45" s="55" t="s">
        <v>56</v>
      </c>
      <c r="B45" s="51">
        <v>10000</v>
      </c>
      <c r="C45" s="51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</row>
    <row r="46" spans="1:15" ht="15.75" x14ac:dyDescent="0.5">
      <c r="A46" s="55" t="s">
        <v>57</v>
      </c>
      <c r="B46" s="51">
        <v>10000</v>
      </c>
      <c r="C46" s="51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ht="15.75" x14ac:dyDescent="0.5">
      <c r="A47" s="55" t="s">
        <v>58</v>
      </c>
      <c r="B47" s="51"/>
      <c r="C47" s="51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</row>
    <row r="48" spans="1:15" ht="15.75" x14ac:dyDescent="0.5">
      <c r="A48" s="52" t="s">
        <v>19</v>
      </c>
      <c r="B48" s="53">
        <v>5000</v>
      </c>
      <c r="C48" s="53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>
        <f>SUM(O40,O41)</f>
        <v>0</v>
      </c>
    </row>
    <row r="49" spans="1:15" ht="15.75" x14ac:dyDescent="0.5">
      <c r="A49" s="55" t="s">
        <v>53</v>
      </c>
      <c r="B49" s="51">
        <v>5000</v>
      </c>
      <c r="C49" s="51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</row>
    <row r="50" spans="1:15" ht="15.75" x14ac:dyDescent="0.5">
      <c r="A50" s="55" t="s">
        <v>54</v>
      </c>
      <c r="B50" s="51">
        <v>5000</v>
      </c>
      <c r="C50" s="51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</row>
    <row r="51" spans="1:15" ht="15.75" x14ac:dyDescent="0.5">
      <c r="A51" s="55" t="s">
        <v>55</v>
      </c>
      <c r="B51" s="51">
        <v>5000</v>
      </c>
      <c r="C51" s="51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</row>
    <row r="52" spans="1:15" ht="15.75" x14ac:dyDescent="0.5">
      <c r="A52" s="55" t="s">
        <v>56</v>
      </c>
      <c r="B52" s="51">
        <v>5000</v>
      </c>
      <c r="C52" s="51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5.75" x14ac:dyDescent="0.5">
      <c r="A53" s="55" t="s">
        <v>57</v>
      </c>
      <c r="B53" s="51">
        <v>5000</v>
      </c>
      <c r="C53" s="51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</row>
    <row r="54" spans="1:15" ht="15.75" x14ac:dyDescent="0.5">
      <c r="A54" s="55" t="s">
        <v>58</v>
      </c>
      <c r="B54" s="51"/>
      <c r="C54" s="51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</row>
    <row r="55" spans="1:15" ht="15.75" x14ac:dyDescent="0.5">
      <c r="A55" s="52" t="s">
        <v>5</v>
      </c>
      <c r="B55" s="53"/>
      <c r="C55" s="53"/>
      <c r="D55" s="54">
        <f>SUM(D41,D48)</f>
        <v>0</v>
      </c>
      <c r="E55" s="54">
        <f>SUM(E41,E48)</f>
        <v>0</v>
      </c>
      <c r="F55" s="54">
        <f>SUM(F41,F48)</f>
        <v>0</v>
      </c>
      <c r="G55" s="54">
        <f>SUM(G41,G48)</f>
        <v>0</v>
      </c>
      <c r="H55" s="54">
        <f>SUM(H41,H48)</f>
        <v>0</v>
      </c>
      <c r="I55" s="54">
        <f>SUM(I41,I48)</f>
        <v>0</v>
      </c>
      <c r="J55" s="54">
        <f>SUM(J41,J48)</f>
        <v>0</v>
      </c>
      <c r="K55" s="54">
        <f>SUM(K41,K48)</f>
        <v>0</v>
      </c>
      <c r="L55" s="54">
        <f>SUM(L41,L48)</f>
        <v>0</v>
      </c>
      <c r="M55" s="54">
        <f>SUM(M41,M48)</f>
        <v>0</v>
      </c>
      <c r="N55" s="54">
        <f>SUM(N41,N48)</f>
        <v>0</v>
      </c>
      <c r="O55" s="54">
        <f>SUM(O41,O48)</f>
        <v>0</v>
      </c>
    </row>
    <row r="56" spans="1:15" x14ac:dyDescent="0.45">
      <c r="B56" s="4"/>
      <c r="C56" s="4"/>
      <c r="D56" s="1"/>
      <c r="E56" s="1"/>
      <c r="F56" s="1"/>
      <c r="G56" s="1"/>
      <c r="H56" s="62"/>
    </row>
    <row r="57" spans="1:15" ht="57.4" x14ac:dyDescent="0.5">
      <c r="A57" s="16" t="s">
        <v>24</v>
      </c>
      <c r="B57" s="12" t="s">
        <v>0</v>
      </c>
      <c r="C57" s="66" t="s">
        <v>66</v>
      </c>
      <c r="D57" s="10" t="s">
        <v>3</v>
      </c>
      <c r="E57" s="10" t="s">
        <v>1</v>
      </c>
      <c r="F57" s="10" t="s">
        <v>2</v>
      </c>
      <c r="G57" s="60" t="s">
        <v>7</v>
      </c>
      <c r="H57" s="10" t="s">
        <v>18</v>
      </c>
      <c r="I57" s="61" t="s">
        <v>9</v>
      </c>
      <c r="J57" s="10" t="s">
        <v>16</v>
      </c>
      <c r="K57" s="10" t="s">
        <v>4</v>
      </c>
      <c r="L57" s="10" t="s">
        <v>11</v>
      </c>
      <c r="M57" s="10" t="s">
        <v>10</v>
      </c>
      <c r="N57" s="10" t="s">
        <v>13</v>
      </c>
      <c r="O57" s="10" t="s">
        <v>25</v>
      </c>
    </row>
    <row r="58" spans="1:15" ht="15.75" x14ac:dyDescent="0.5">
      <c r="A58" s="52" t="s">
        <v>20</v>
      </c>
      <c r="B58" s="53">
        <v>25000</v>
      </c>
      <c r="C58" s="53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>
        <f t="shared" ref="O58" si="3">SUM(O56,O57)</f>
        <v>0</v>
      </c>
    </row>
    <row r="59" spans="1:15" ht="15.75" x14ac:dyDescent="0.5">
      <c r="A59" s="55" t="s">
        <v>39</v>
      </c>
      <c r="B59" s="51">
        <v>25000</v>
      </c>
      <c r="C59" s="51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</row>
    <row r="60" spans="1:15" ht="15.75" x14ac:dyDescent="0.5">
      <c r="A60" s="55" t="s">
        <v>40</v>
      </c>
      <c r="B60" s="51">
        <v>25000</v>
      </c>
      <c r="C60" s="51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</row>
    <row r="61" spans="1:15" ht="15.75" x14ac:dyDescent="0.5">
      <c r="A61" s="55" t="s">
        <v>41</v>
      </c>
      <c r="B61" s="51">
        <v>25000</v>
      </c>
      <c r="C61" s="51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5.75" x14ac:dyDescent="0.5">
      <c r="A62" s="55" t="s">
        <v>42</v>
      </c>
      <c r="B62" s="51">
        <v>25000</v>
      </c>
      <c r="C62" s="51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</row>
    <row r="63" spans="1:15" ht="15.75" x14ac:dyDescent="0.5">
      <c r="A63" s="55" t="s">
        <v>43</v>
      </c>
      <c r="B63" s="51">
        <v>25000</v>
      </c>
      <c r="C63" s="51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</row>
    <row r="64" spans="1:15" ht="15.75" x14ac:dyDescent="0.5">
      <c r="A64" s="55" t="s">
        <v>44</v>
      </c>
      <c r="B64" s="51">
        <v>25000</v>
      </c>
      <c r="C64" s="51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</row>
    <row r="65" spans="1:15" ht="15.75" x14ac:dyDescent="0.5">
      <c r="A65" s="55" t="s">
        <v>45</v>
      </c>
      <c r="B65" s="51">
        <v>25000</v>
      </c>
      <c r="C65" s="51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</row>
    <row r="66" spans="1:15" ht="15.75" x14ac:dyDescent="0.5">
      <c r="A66" s="55" t="s">
        <v>46</v>
      </c>
      <c r="B66" s="51">
        <v>25000</v>
      </c>
      <c r="C66" s="51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</row>
    <row r="67" spans="1:15" ht="15.75" x14ac:dyDescent="0.5">
      <c r="A67" s="55" t="s">
        <v>47</v>
      </c>
      <c r="B67" s="51">
        <v>25000</v>
      </c>
      <c r="C67" s="51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</row>
    <row r="68" spans="1:15" ht="15.75" x14ac:dyDescent="0.5">
      <c r="A68" s="55" t="s">
        <v>48</v>
      </c>
      <c r="B68" s="51">
        <v>25000</v>
      </c>
      <c r="C68" s="51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</row>
    <row r="69" spans="1:15" ht="15.75" x14ac:dyDescent="0.5">
      <c r="A69" s="55" t="s">
        <v>49</v>
      </c>
      <c r="B69" s="51"/>
      <c r="C69" s="51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</row>
    <row r="70" spans="1:15" ht="15.75" x14ac:dyDescent="0.5">
      <c r="A70" s="55" t="s">
        <v>50</v>
      </c>
      <c r="B70" s="51"/>
      <c r="C70" s="51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</row>
    <row r="71" spans="1:15" ht="15.75" x14ac:dyDescent="0.5">
      <c r="A71" s="52" t="s">
        <v>19</v>
      </c>
      <c r="B71" s="53">
        <v>15000</v>
      </c>
      <c r="C71" s="53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>
        <f>SUM(O57,O58)</f>
        <v>0</v>
      </c>
    </row>
    <row r="72" spans="1:15" ht="15.75" x14ac:dyDescent="0.5">
      <c r="A72" s="55" t="s">
        <v>39</v>
      </c>
      <c r="B72" s="51">
        <v>15000</v>
      </c>
      <c r="C72" s="51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</row>
    <row r="73" spans="1:15" ht="15.75" x14ac:dyDescent="0.5">
      <c r="A73" s="55" t="s">
        <v>40</v>
      </c>
      <c r="B73" s="51">
        <v>15000</v>
      </c>
      <c r="C73" s="51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</row>
    <row r="74" spans="1:15" ht="15.75" x14ac:dyDescent="0.5">
      <c r="A74" s="55" t="s">
        <v>41</v>
      </c>
      <c r="B74" s="51">
        <v>15000</v>
      </c>
      <c r="C74" s="51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</row>
    <row r="75" spans="1:15" ht="15.75" x14ac:dyDescent="0.5">
      <c r="A75" s="55" t="s">
        <v>42</v>
      </c>
      <c r="B75" s="51">
        <v>15000</v>
      </c>
      <c r="C75" s="51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</row>
    <row r="76" spans="1:15" ht="15.75" x14ac:dyDescent="0.5">
      <c r="A76" s="55" t="s">
        <v>43</v>
      </c>
      <c r="B76" s="51">
        <v>15000</v>
      </c>
      <c r="C76" s="51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</row>
    <row r="77" spans="1:15" ht="15.75" x14ac:dyDescent="0.5">
      <c r="A77" s="55" t="s">
        <v>44</v>
      </c>
      <c r="B77" s="51">
        <v>15000</v>
      </c>
      <c r="C77" s="51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</row>
    <row r="78" spans="1:15" ht="15.75" x14ac:dyDescent="0.5">
      <c r="A78" s="55" t="s">
        <v>45</v>
      </c>
      <c r="B78" s="51">
        <v>15000</v>
      </c>
      <c r="C78" s="51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</row>
    <row r="79" spans="1:15" ht="15.75" x14ac:dyDescent="0.5">
      <c r="A79" s="55" t="s">
        <v>46</v>
      </c>
      <c r="B79" s="51">
        <v>15000</v>
      </c>
      <c r="C79" s="51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</row>
    <row r="80" spans="1:15" ht="15.75" x14ac:dyDescent="0.5">
      <c r="A80" s="55" t="s">
        <v>47</v>
      </c>
      <c r="B80" s="51">
        <v>15000</v>
      </c>
      <c r="C80" s="51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</row>
    <row r="81" spans="1:15" ht="15.75" x14ac:dyDescent="0.5">
      <c r="A81" s="55" t="s">
        <v>48</v>
      </c>
      <c r="B81" s="51">
        <v>15000</v>
      </c>
      <c r="C81" s="51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</row>
    <row r="82" spans="1:15" ht="15.75" x14ac:dyDescent="0.5">
      <c r="A82" s="55" t="s">
        <v>49</v>
      </c>
      <c r="B82" s="51"/>
      <c r="C82" s="51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</row>
    <row r="83" spans="1:15" ht="15.75" x14ac:dyDescent="0.5">
      <c r="A83" s="55" t="s">
        <v>50</v>
      </c>
      <c r="B83" s="51"/>
      <c r="C83" s="51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</row>
    <row r="84" spans="1:15" ht="15.75" x14ac:dyDescent="0.5">
      <c r="A84" s="52" t="s">
        <v>5</v>
      </c>
      <c r="B84" s="53"/>
      <c r="C84" s="53"/>
      <c r="D84" s="54">
        <f>SUM(D58,D71)</f>
        <v>0</v>
      </c>
      <c r="E84" s="54">
        <f>SUM(E58,E71)</f>
        <v>0</v>
      </c>
      <c r="F84" s="54">
        <f>SUM(F58,F71)</f>
        <v>0</v>
      </c>
      <c r="G84" s="54">
        <f>SUM(G58,G71)</f>
        <v>0</v>
      </c>
      <c r="H84" s="54">
        <f>SUM(H58,H71)</f>
        <v>0</v>
      </c>
      <c r="I84" s="54">
        <f>SUM(I58,I71)</f>
        <v>0</v>
      </c>
      <c r="J84" s="54">
        <f>SUM(J58,J71)</f>
        <v>0</v>
      </c>
      <c r="K84" s="54">
        <f>SUM(K58,K71)</f>
        <v>0</v>
      </c>
      <c r="L84" s="54">
        <f>SUM(L58,L71)</f>
        <v>0</v>
      </c>
      <c r="M84" s="54">
        <f>SUM(M58,M71)</f>
        <v>0</v>
      </c>
      <c r="N84" s="54">
        <f>SUM(N58,N71)</f>
        <v>0</v>
      </c>
      <c r="O84" s="54">
        <f>SUM(O58,O71)</f>
        <v>0</v>
      </c>
    </row>
    <row r="85" spans="1:15" x14ac:dyDescent="0.45">
      <c r="B85" s="4"/>
      <c r="C85" s="4"/>
      <c r="D85" s="1"/>
      <c r="E85" s="1"/>
      <c r="F85" s="1"/>
      <c r="G85" s="1"/>
      <c r="H85" s="1"/>
    </row>
    <row r="86" spans="1:15" x14ac:dyDescent="0.45">
      <c r="H86"/>
    </row>
    <row r="87" spans="1:15" x14ac:dyDescent="0.45">
      <c r="H87"/>
    </row>
    <row r="88" spans="1:15" x14ac:dyDescent="0.45">
      <c r="H88"/>
    </row>
    <row r="89" spans="1:15" x14ac:dyDescent="0.45">
      <c r="H89"/>
    </row>
    <row r="90" spans="1:15" x14ac:dyDescent="0.45">
      <c r="H90"/>
    </row>
    <row r="91" spans="1:15" x14ac:dyDescent="0.45">
      <c r="H91"/>
    </row>
    <row r="92" spans="1:15" x14ac:dyDescent="0.45">
      <c r="H92"/>
    </row>
    <row r="93" spans="1:15" x14ac:dyDescent="0.45">
      <c r="H93"/>
    </row>
    <row r="94" spans="1:15" x14ac:dyDescent="0.45">
      <c r="H94"/>
    </row>
    <row r="95" spans="1:15" x14ac:dyDescent="0.45">
      <c r="H95"/>
    </row>
    <row r="96" spans="1:15" x14ac:dyDescent="0.45">
      <c r="H96"/>
    </row>
    <row r="97" spans="8:8" x14ac:dyDescent="0.45">
      <c r="H97"/>
    </row>
    <row r="98" spans="8:8" x14ac:dyDescent="0.45">
      <c r="H98"/>
    </row>
    <row r="99" spans="8:8" x14ac:dyDescent="0.45">
      <c r="H99"/>
    </row>
    <row r="100" spans="8:8" x14ac:dyDescent="0.45">
      <c r="H100"/>
    </row>
    <row r="101" spans="8:8" x14ac:dyDescent="0.45">
      <c r="H101"/>
    </row>
    <row r="102" spans="8:8" x14ac:dyDescent="0.45">
      <c r="H102"/>
    </row>
    <row r="103" spans="8:8" x14ac:dyDescent="0.45">
      <c r="H103"/>
    </row>
    <row r="104" spans="8:8" x14ac:dyDescent="0.45">
      <c r="H104"/>
    </row>
    <row r="105" spans="8:8" x14ac:dyDescent="0.45">
      <c r="H105"/>
    </row>
    <row r="106" spans="8:8" x14ac:dyDescent="0.45">
      <c r="H106"/>
    </row>
    <row r="107" spans="8:8" x14ac:dyDescent="0.45">
      <c r="H107"/>
    </row>
    <row r="108" spans="8:8" x14ac:dyDescent="0.45">
      <c r="H108"/>
    </row>
    <row r="109" spans="8:8" x14ac:dyDescent="0.45">
      <c r="H109"/>
    </row>
    <row r="110" spans="8:8" x14ac:dyDescent="0.45">
      <c r="H110"/>
    </row>
    <row r="111" spans="8:8" x14ac:dyDescent="0.45">
      <c r="H111"/>
    </row>
    <row r="112" spans="8:8" x14ac:dyDescent="0.45">
      <c r="H112"/>
    </row>
    <row r="113" spans="8:8" x14ac:dyDescent="0.45">
      <c r="H113"/>
    </row>
    <row r="114" spans="8:8" x14ac:dyDescent="0.45">
      <c r="H114"/>
    </row>
    <row r="115" spans="8:8" x14ac:dyDescent="0.45">
      <c r="H115"/>
    </row>
    <row r="116" spans="8:8" x14ac:dyDescent="0.45">
      <c r="H116"/>
    </row>
    <row r="117" spans="8:8" x14ac:dyDescent="0.45">
      <c r="H117"/>
    </row>
    <row r="118" spans="8:8" x14ac:dyDescent="0.45">
      <c r="H118"/>
    </row>
    <row r="119" spans="8:8" x14ac:dyDescent="0.45">
      <c r="H119"/>
    </row>
    <row r="120" spans="8:8" x14ac:dyDescent="0.45">
      <c r="H120"/>
    </row>
    <row r="121" spans="8:8" x14ac:dyDescent="0.45">
      <c r="H121"/>
    </row>
    <row r="122" spans="8:8" x14ac:dyDescent="0.45">
      <c r="H122"/>
    </row>
    <row r="123" spans="8:8" x14ac:dyDescent="0.45">
      <c r="H123"/>
    </row>
    <row r="124" spans="8:8" x14ac:dyDescent="0.45">
      <c r="H124"/>
    </row>
    <row r="125" spans="8:8" x14ac:dyDescent="0.45">
      <c r="H125"/>
    </row>
    <row r="126" spans="8:8" x14ac:dyDescent="0.45">
      <c r="H126"/>
    </row>
    <row r="127" spans="8:8" x14ac:dyDescent="0.45">
      <c r="H127"/>
    </row>
    <row r="128" spans="8:8" x14ac:dyDescent="0.45">
      <c r="H128"/>
    </row>
    <row r="129" spans="8:8" x14ac:dyDescent="0.45">
      <c r="H129"/>
    </row>
    <row r="130" spans="8:8" x14ac:dyDescent="0.45">
      <c r="H130"/>
    </row>
    <row r="131" spans="8:8" x14ac:dyDescent="0.45">
      <c r="H131"/>
    </row>
    <row r="132" spans="8:8" x14ac:dyDescent="0.45">
      <c r="H132"/>
    </row>
    <row r="133" spans="8:8" x14ac:dyDescent="0.45">
      <c r="H133"/>
    </row>
    <row r="134" spans="8:8" x14ac:dyDescent="0.45">
      <c r="H134"/>
    </row>
    <row r="135" spans="8:8" x14ac:dyDescent="0.45">
      <c r="H135"/>
    </row>
    <row r="136" spans="8:8" x14ac:dyDescent="0.45">
      <c r="H136"/>
    </row>
    <row r="137" spans="8:8" x14ac:dyDescent="0.45">
      <c r="H137"/>
    </row>
    <row r="138" spans="8:8" x14ac:dyDescent="0.45">
      <c r="H138"/>
    </row>
    <row r="139" spans="8:8" x14ac:dyDescent="0.45">
      <c r="H139"/>
    </row>
    <row r="140" spans="8:8" x14ac:dyDescent="0.45">
      <c r="H140"/>
    </row>
    <row r="141" spans="8:8" x14ac:dyDescent="0.45">
      <c r="H141"/>
    </row>
    <row r="142" spans="8:8" x14ac:dyDescent="0.45">
      <c r="H142"/>
    </row>
    <row r="143" spans="8:8" x14ac:dyDescent="0.45">
      <c r="H143"/>
    </row>
    <row r="144" spans="8:8" x14ac:dyDescent="0.45">
      <c r="H144"/>
    </row>
    <row r="145" spans="8:8" x14ac:dyDescent="0.45">
      <c r="H145"/>
    </row>
    <row r="146" spans="8:8" x14ac:dyDescent="0.45">
      <c r="H146"/>
    </row>
    <row r="147" spans="8:8" x14ac:dyDescent="0.45">
      <c r="H147"/>
    </row>
    <row r="148" spans="8:8" x14ac:dyDescent="0.45">
      <c r="H148"/>
    </row>
    <row r="149" spans="8:8" x14ac:dyDescent="0.45">
      <c r="H149"/>
    </row>
    <row r="150" spans="8:8" x14ac:dyDescent="0.45">
      <c r="H150"/>
    </row>
    <row r="151" spans="8:8" x14ac:dyDescent="0.45">
      <c r="H151"/>
    </row>
    <row r="152" spans="8:8" x14ac:dyDescent="0.45">
      <c r="H152"/>
    </row>
    <row r="153" spans="8:8" x14ac:dyDescent="0.45">
      <c r="H153"/>
    </row>
    <row r="154" spans="8:8" x14ac:dyDescent="0.45">
      <c r="H154"/>
    </row>
    <row r="155" spans="8:8" x14ac:dyDescent="0.45">
      <c r="H155"/>
    </row>
    <row r="156" spans="8:8" x14ac:dyDescent="0.45">
      <c r="H156"/>
    </row>
    <row r="157" spans="8:8" x14ac:dyDescent="0.45">
      <c r="H157"/>
    </row>
    <row r="158" spans="8:8" x14ac:dyDescent="0.45">
      <c r="H158"/>
    </row>
    <row r="159" spans="8:8" x14ac:dyDescent="0.45">
      <c r="H159"/>
    </row>
    <row r="160" spans="8:8" x14ac:dyDescent="0.45">
      <c r="H160"/>
    </row>
    <row r="161" spans="8:8" x14ac:dyDescent="0.45">
      <c r="H161"/>
    </row>
    <row r="162" spans="8:8" x14ac:dyDescent="0.45">
      <c r="H162"/>
    </row>
    <row r="163" spans="8:8" x14ac:dyDescent="0.45">
      <c r="H163"/>
    </row>
    <row r="164" spans="8:8" x14ac:dyDescent="0.45">
      <c r="H164"/>
    </row>
    <row r="165" spans="8:8" x14ac:dyDescent="0.45">
      <c r="H165"/>
    </row>
    <row r="166" spans="8:8" x14ac:dyDescent="0.45">
      <c r="H166"/>
    </row>
    <row r="167" spans="8:8" x14ac:dyDescent="0.45">
      <c r="H167"/>
    </row>
    <row r="168" spans="8:8" x14ac:dyDescent="0.45">
      <c r="H168"/>
    </row>
    <row r="169" spans="8:8" x14ac:dyDescent="0.45">
      <c r="H169"/>
    </row>
    <row r="170" spans="8:8" x14ac:dyDescent="0.45">
      <c r="H170"/>
    </row>
    <row r="171" spans="8:8" x14ac:dyDescent="0.45">
      <c r="H171"/>
    </row>
    <row r="172" spans="8:8" x14ac:dyDescent="0.45">
      <c r="H172"/>
    </row>
    <row r="173" spans="8:8" x14ac:dyDescent="0.45">
      <c r="H173"/>
    </row>
    <row r="174" spans="8:8" x14ac:dyDescent="0.45">
      <c r="H174"/>
    </row>
    <row r="175" spans="8:8" x14ac:dyDescent="0.45">
      <c r="H175"/>
    </row>
    <row r="176" spans="8:8" x14ac:dyDescent="0.45">
      <c r="H176"/>
    </row>
    <row r="177" spans="8:8" x14ac:dyDescent="0.45">
      <c r="H177"/>
    </row>
    <row r="178" spans="8:8" x14ac:dyDescent="0.45">
      <c r="H178"/>
    </row>
    <row r="179" spans="8:8" x14ac:dyDescent="0.45">
      <c r="H179"/>
    </row>
    <row r="180" spans="8:8" x14ac:dyDescent="0.45">
      <c r="H180"/>
    </row>
    <row r="181" spans="8:8" x14ac:dyDescent="0.45">
      <c r="H181"/>
    </row>
    <row r="182" spans="8:8" x14ac:dyDescent="0.45">
      <c r="H182"/>
    </row>
    <row r="183" spans="8:8" x14ac:dyDescent="0.45">
      <c r="H183"/>
    </row>
    <row r="184" spans="8:8" x14ac:dyDescent="0.45">
      <c r="H184"/>
    </row>
    <row r="185" spans="8:8" x14ac:dyDescent="0.45">
      <c r="H185"/>
    </row>
    <row r="186" spans="8:8" x14ac:dyDescent="0.45">
      <c r="H186"/>
    </row>
    <row r="187" spans="8:8" x14ac:dyDescent="0.45">
      <c r="H187"/>
    </row>
    <row r="188" spans="8:8" x14ac:dyDescent="0.45">
      <c r="H188"/>
    </row>
    <row r="189" spans="8:8" x14ac:dyDescent="0.45">
      <c r="H189"/>
    </row>
    <row r="190" spans="8:8" x14ac:dyDescent="0.45">
      <c r="H190"/>
    </row>
    <row r="191" spans="8:8" x14ac:dyDescent="0.45">
      <c r="H191"/>
    </row>
    <row r="192" spans="8:8" x14ac:dyDescent="0.45">
      <c r="H192"/>
    </row>
    <row r="193" spans="8:8" x14ac:dyDescent="0.45">
      <c r="H193"/>
    </row>
    <row r="194" spans="8:8" x14ac:dyDescent="0.45">
      <c r="H194"/>
    </row>
    <row r="195" spans="8:8" x14ac:dyDescent="0.45">
      <c r="H195"/>
    </row>
    <row r="196" spans="8:8" x14ac:dyDescent="0.45">
      <c r="H196"/>
    </row>
    <row r="197" spans="8:8" x14ac:dyDescent="0.45">
      <c r="H197"/>
    </row>
    <row r="198" spans="8:8" x14ac:dyDescent="0.45">
      <c r="H198"/>
    </row>
    <row r="199" spans="8:8" x14ac:dyDescent="0.45">
      <c r="H199"/>
    </row>
    <row r="200" spans="8:8" x14ac:dyDescent="0.45">
      <c r="H200"/>
    </row>
    <row r="201" spans="8:8" x14ac:dyDescent="0.45">
      <c r="H201"/>
    </row>
    <row r="202" spans="8:8" x14ac:dyDescent="0.45">
      <c r="H202"/>
    </row>
    <row r="203" spans="8:8" x14ac:dyDescent="0.45">
      <c r="H203"/>
    </row>
    <row r="204" spans="8:8" x14ac:dyDescent="0.45">
      <c r="H204"/>
    </row>
    <row r="205" spans="8:8" x14ac:dyDescent="0.45">
      <c r="H205"/>
    </row>
    <row r="206" spans="8:8" x14ac:dyDescent="0.45">
      <c r="H206"/>
    </row>
    <row r="207" spans="8:8" x14ac:dyDescent="0.45">
      <c r="H207"/>
    </row>
    <row r="208" spans="8:8" x14ac:dyDescent="0.45">
      <c r="H208"/>
    </row>
    <row r="209" spans="8:8" x14ac:dyDescent="0.45">
      <c r="H209"/>
    </row>
    <row r="210" spans="8:8" x14ac:dyDescent="0.45">
      <c r="H210"/>
    </row>
    <row r="211" spans="8:8" x14ac:dyDescent="0.45">
      <c r="H211"/>
    </row>
    <row r="212" spans="8:8" x14ac:dyDescent="0.45">
      <c r="H212"/>
    </row>
    <row r="213" spans="8:8" x14ac:dyDescent="0.45">
      <c r="H213"/>
    </row>
    <row r="214" spans="8:8" x14ac:dyDescent="0.45">
      <c r="H214"/>
    </row>
    <row r="215" spans="8:8" x14ac:dyDescent="0.45">
      <c r="H215"/>
    </row>
    <row r="216" spans="8:8" x14ac:dyDescent="0.45">
      <c r="H216"/>
    </row>
    <row r="217" spans="8:8" x14ac:dyDescent="0.45">
      <c r="H217"/>
    </row>
    <row r="218" spans="8:8" x14ac:dyDescent="0.45">
      <c r="H218"/>
    </row>
    <row r="219" spans="8:8" x14ac:dyDescent="0.45">
      <c r="H219"/>
    </row>
    <row r="220" spans="8:8" x14ac:dyDescent="0.45">
      <c r="H220"/>
    </row>
    <row r="221" spans="8:8" x14ac:dyDescent="0.45">
      <c r="H221"/>
    </row>
    <row r="222" spans="8:8" x14ac:dyDescent="0.45">
      <c r="H222"/>
    </row>
    <row r="223" spans="8:8" x14ac:dyDescent="0.45">
      <c r="H223"/>
    </row>
    <row r="224" spans="8:8" x14ac:dyDescent="0.45">
      <c r="H224"/>
    </row>
    <row r="225" spans="8:8" x14ac:dyDescent="0.45">
      <c r="H225"/>
    </row>
    <row r="226" spans="8:8" x14ac:dyDescent="0.45">
      <c r="H226"/>
    </row>
    <row r="227" spans="8:8" x14ac:dyDescent="0.45">
      <c r="H227"/>
    </row>
    <row r="228" spans="8:8" x14ac:dyDescent="0.45">
      <c r="H228"/>
    </row>
    <row r="229" spans="8:8" x14ac:dyDescent="0.45">
      <c r="H229"/>
    </row>
    <row r="230" spans="8:8" x14ac:dyDescent="0.45">
      <c r="H230"/>
    </row>
    <row r="231" spans="8:8" x14ac:dyDescent="0.45">
      <c r="H231"/>
    </row>
    <row r="232" spans="8:8" x14ac:dyDescent="0.45">
      <c r="H232"/>
    </row>
    <row r="233" spans="8:8" x14ac:dyDescent="0.45">
      <c r="H233"/>
    </row>
    <row r="234" spans="8:8" x14ac:dyDescent="0.45">
      <c r="H234"/>
    </row>
    <row r="235" spans="8:8" x14ac:dyDescent="0.45">
      <c r="H235"/>
    </row>
    <row r="236" spans="8:8" x14ac:dyDescent="0.45">
      <c r="H236"/>
    </row>
    <row r="237" spans="8:8" x14ac:dyDescent="0.45">
      <c r="H237"/>
    </row>
    <row r="238" spans="8:8" x14ac:dyDescent="0.45">
      <c r="H238"/>
    </row>
    <row r="239" spans="8:8" x14ac:dyDescent="0.45">
      <c r="H239"/>
    </row>
    <row r="240" spans="8:8" x14ac:dyDescent="0.45">
      <c r="H240"/>
    </row>
    <row r="241" spans="8:8" x14ac:dyDescent="0.45">
      <c r="H241"/>
    </row>
    <row r="242" spans="8:8" x14ac:dyDescent="0.45">
      <c r="H242"/>
    </row>
    <row r="243" spans="8:8" x14ac:dyDescent="0.45">
      <c r="H243"/>
    </row>
    <row r="244" spans="8:8" x14ac:dyDescent="0.45">
      <c r="H244"/>
    </row>
    <row r="245" spans="8:8" x14ac:dyDescent="0.45">
      <c r="H245"/>
    </row>
    <row r="246" spans="8:8" x14ac:dyDescent="0.45">
      <c r="H246"/>
    </row>
    <row r="247" spans="8:8" x14ac:dyDescent="0.45">
      <c r="H247"/>
    </row>
    <row r="248" spans="8:8" x14ac:dyDescent="0.45">
      <c r="H248"/>
    </row>
    <row r="249" spans="8:8" x14ac:dyDescent="0.45">
      <c r="H249"/>
    </row>
    <row r="250" spans="8:8" x14ac:dyDescent="0.45">
      <c r="H250"/>
    </row>
    <row r="251" spans="8:8" x14ac:dyDescent="0.45">
      <c r="H251"/>
    </row>
    <row r="252" spans="8:8" x14ac:dyDescent="0.45">
      <c r="H252"/>
    </row>
    <row r="253" spans="8:8" x14ac:dyDescent="0.45">
      <c r="H253"/>
    </row>
    <row r="254" spans="8:8" x14ac:dyDescent="0.45">
      <c r="H254"/>
    </row>
    <row r="255" spans="8:8" x14ac:dyDescent="0.45">
      <c r="H255"/>
    </row>
    <row r="256" spans="8:8" x14ac:dyDescent="0.45">
      <c r="H256"/>
    </row>
    <row r="257" spans="8:8" x14ac:dyDescent="0.45">
      <c r="H257"/>
    </row>
    <row r="258" spans="8:8" x14ac:dyDescent="0.45">
      <c r="H258"/>
    </row>
    <row r="259" spans="8:8" x14ac:dyDescent="0.45">
      <c r="H259"/>
    </row>
    <row r="260" spans="8:8" x14ac:dyDescent="0.45">
      <c r="H260"/>
    </row>
    <row r="261" spans="8:8" x14ac:dyDescent="0.45">
      <c r="H261"/>
    </row>
    <row r="262" spans="8:8" x14ac:dyDescent="0.45">
      <c r="H262"/>
    </row>
    <row r="263" spans="8:8" x14ac:dyDescent="0.45">
      <c r="H263"/>
    </row>
    <row r="264" spans="8:8" x14ac:dyDescent="0.45">
      <c r="H264"/>
    </row>
    <row r="265" spans="8:8" x14ac:dyDescent="0.45">
      <c r="H265"/>
    </row>
    <row r="266" spans="8:8" x14ac:dyDescent="0.45">
      <c r="H266"/>
    </row>
    <row r="267" spans="8:8" x14ac:dyDescent="0.45">
      <c r="H267"/>
    </row>
    <row r="268" spans="8:8" x14ac:dyDescent="0.45">
      <c r="H268"/>
    </row>
    <row r="269" spans="8:8" x14ac:dyDescent="0.45">
      <c r="H269"/>
    </row>
    <row r="270" spans="8:8" x14ac:dyDescent="0.45">
      <c r="H270"/>
    </row>
    <row r="271" spans="8:8" x14ac:dyDescent="0.45">
      <c r="H271"/>
    </row>
    <row r="272" spans="8:8" x14ac:dyDescent="0.45">
      <c r="H272"/>
    </row>
    <row r="273" spans="8:8" x14ac:dyDescent="0.45">
      <c r="H273"/>
    </row>
    <row r="274" spans="8:8" x14ac:dyDescent="0.45">
      <c r="H274"/>
    </row>
    <row r="275" spans="8:8" x14ac:dyDescent="0.45">
      <c r="H275"/>
    </row>
    <row r="276" spans="8:8" x14ac:dyDescent="0.45">
      <c r="H276"/>
    </row>
    <row r="277" spans="8:8" x14ac:dyDescent="0.45">
      <c r="H277"/>
    </row>
    <row r="278" spans="8:8" x14ac:dyDescent="0.45">
      <c r="H278"/>
    </row>
    <row r="279" spans="8:8" x14ac:dyDescent="0.45">
      <c r="H279"/>
    </row>
    <row r="280" spans="8:8" x14ac:dyDescent="0.45">
      <c r="H280"/>
    </row>
    <row r="281" spans="8:8" x14ac:dyDescent="0.45">
      <c r="H281"/>
    </row>
    <row r="282" spans="8:8" x14ac:dyDescent="0.45">
      <c r="H282"/>
    </row>
    <row r="283" spans="8:8" x14ac:dyDescent="0.45">
      <c r="H283"/>
    </row>
    <row r="284" spans="8:8" x14ac:dyDescent="0.45">
      <c r="H284"/>
    </row>
    <row r="285" spans="8:8" x14ac:dyDescent="0.45">
      <c r="H285"/>
    </row>
    <row r="286" spans="8:8" x14ac:dyDescent="0.45">
      <c r="H286"/>
    </row>
    <row r="287" spans="8:8" x14ac:dyDescent="0.45">
      <c r="H287"/>
    </row>
    <row r="288" spans="8:8" x14ac:dyDescent="0.45">
      <c r="H288"/>
    </row>
    <row r="289" spans="8:8" x14ac:dyDescent="0.45">
      <c r="H289"/>
    </row>
    <row r="290" spans="8:8" x14ac:dyDescent="0.45">
      <c r="H290"/>
    </row>
    <row r="291" spans="8:8" x14ac:dyDescent="0.45">
      <c r="H291"/>
    </row>
    <row r="292" spans="8:8" x14ac:dyDescent="0.45">
      <c r="H292"/>
    </row>
    <row r="293" spans="8:8" x14ac:dyDescent="0.45">
      <c r="H293"/>
    </row>
    <row r="294" spans="8:8" x14ac:dyDescent="0.45">
      <c r="H294"/>
    </row>
    <row r="295" spans="8:8" x14ac:dyDescent="0.45">
      <c r="H295"/>
    </row>
    <row r="296" spans="8:8" x14ac:dyDescent="0.45">
      <c r="H296"/>
    </row>
    <row r="297" spans="8:8" x14ac:dyDescent="0.45">
      <c r="H297"/>
    </row>
    <row r="298" spans="8:8" x14ac:dyDescent="0.45">
      <c r="H298"/>
    </row>
    <row r="299" spans="8:8" x14ac:dyDescent="0.45">
      <c r="H299"/>
    </row>
    <row r="300" spans="8:8" x14ac:dyDescent="0.45">
      <c r="H300"/>
    </row>
    <row r="301" spans="8:8" x14ac:dyDescent="0.45">
      <c r="H301"/>
    </row>
    <row r="302" spans="8:8" x14ac:dyDescent="0.45">
      <c r="H302"/>
    </row>
    <row r="303" spans="8:8" x14ac:dyDescent="0.45">
      <c r="H303"/>
    </row>
    <row r="304" spans="8:8" x14ac:dyDescent="0.45">
      <c r="H304"/>
    </row>
    <row r="305" spans="8:8" x14ac:dyDescent="0.45">
      <c r="H305"/>
    </row>
    <row r="306" spans="8:8" x14ac:dyDescent="0.45">
      <c r="H306"/>
    </row>
    <row r="307" spans="8:8" x14ac:dyDescent="0.45">
      <c r="H307"/>
    </row>
    <row r="308" spans="8:8" x14ac:dyDescent="0.45">
      <c r="H308"/>
    </row>
    <row r="309" spans="8:8" x14ac:dyDescent="0.45">
      <c r="H309"/>
    </row>
    <row r="310" spans="8:8" x14ac:dyDescent="0.45">
      <c r="H310"/>
    </row>
    <row r="311" spans="8:8" x14ac:dyDescent="0.45">
      <c r="H311"/>
    </row>
    <row r="312" spans="8:8" x14ac:dyDescent="0.45">
      <c r="H312"/>
    </row>
    <row r="313" spans="8:8" x14ac:dyDescent="0.45">
      <c r="H313"/>
    </row>
    <row r="314" spans="8:8" x14ac:dyDescent="0.45">
      <c r="H314"/>
    </row>
    <row r="315" spans="8:8" x14ac:dyDescent="0.45">
      <c r="H315"/>
    </row>
    <row r="316" spans="8:8" x14ac:dyDescent="0.45">
      <c r="H316"/>
    </row>
    <row r="317" spans="8:8" x14ac:dyDescent="0.45">
      <c r="H317"/>
    </row>
    <row r="318" spans="8:8" x14ac:dyDescent="0.45">
      <c r="H318"/>
    </row>
    <row r="319" spans="8:8" x14ac:dyDescent="0.45">
      <c r="H319"/>
    </row>
    <row r="320" spans="8:8" x14ac:dyDescent="0.45">
      <c r="H320"/>
    </row>
    <row r="321" spans="8:8" x14ac:dyDescent="0.45">
      <c r="H321"/>
    </row>
    <row r="322" spans="8:8" x14ac:dyDescent="0.45">
      <c r="H322"/>
    </row>
    <row r="323" spans="8:8" x14ac:dyDescent="0.45">
      <c r="H323"/>
    </row>
    <row r="324" spans="8:8" x14ac:dyDescent="0.45">
      <c r="H324"/>
    </row>
    <row r="325" spans="8:8" x14ac:dyDescent="0.45">
      <c r="H325"/>
    </row>
    <row r="326" spans="8:8" x14ac:dyDescent="0.45">
      <c r="H326"/>
    </row>
    <row r="327" spans="8:8" x14ac:dyDescent="0.45">
      <c r="H327"/>
    </row>
    <row r="328" spans="8:8" x14ac:dyDescent="0.45">
      <c r="H328"/>
    </row>
    <row r="329" spans="8:8" x14ac:dyDescent="0.45">
      <c r="H329"/>
    </row>
    <row r="330" spans="8:8" x14ac:dyDescent="0.45">
      <c r="H330"/>
    </row>
    <row r="331" spans="8:8" x14ac:dyDescent="0.45">
      <c r="H331"/>
    </row>
    <row r="332" spans="8:8" x14ac:dyDescent="0.45">
      <c r="H332"/>
    </row>
    <row r="333" spans="8:8" x14ac:dyDescent="0.45">
      <c r="H333"/>
    </row>
    <row r="334" spans="8:8" x14ac:dyDescent="0.45">
      <c r="H334"/>
    </row>
    <row r="335" spans="8:8" x14ac:dyDescent="0.45">
      <c r="H335"/>
    </row>
    <row r="336" spans="8:8" x14ac:dyDescent="0.45">
      <c r="H336"/>
    </row>
    <row r="337" spans="8:8" x14ac:dyDescent="0.45">
      <c r="H337"/>
    </row>
    <row r="338" spans="8:8" x14ac:dyDescent="0.45">
      <c r="H338"/>
    </row>
    <row r="339" spans="8:8" x14ac:dyDescent="0.45">
      <c r="H339"/>
    </row>
    <row r="340" spans="8:8" x14ac:dyDescent="0.45">
      <c r="H340"/>
    </row>
    <row r="341" spans="8:8" x14ac:dyDescent="0.45">
      <c r="H341"/>
    </row>
    <row r="342" spans="8:8" x14ac:dyDescent="0.45">
      <c r="H342"/>
    </row>
    <row r="343" spans="8:8" x14ac:dyDescent="0.45">
      <c r="H343"/>
    </row>
    <row r="344" spans="8:8" x14ac:dyDescent="0.45">
      <c r="H344"/>
    </row>
    <row r="345" spans="8:8" x14ac:dyDescent="0.45">
      <c r="H345"/>
    </row>
    <row r="346" spans="8:8" x14ac:dyDescent="0.45">
      <c r="H346"/>
    </row>
    <row r="347" spans="8:8" x14ac:dyDescent="0.45">
      <c r="H347"/>
    </row>
    <row r="348" spans="8:8" x14ac:dyDescent="0.45">
      <c r="H348"/>
    </row>
    <row r="349" spans="8:8" x14ac:dyDescent="0.45">
      <c r="H349"/>
    </row>
    <row r="350" spans="8:8" x14ac:dyDescent="0.45">
      <c r="H350"/>
    </row>
    <row r="351" spans="8:8" x14ac:dyDescent="0.45">
      <c r="H351"/>
    </row>
    <row r="352" spans="8:8" x14ac:dyDescent="0.45">
      <c r="H352"/>
    </row>
    <row r="353" spans="8:8" x14ac:dyDescent="0.45">
      <c r="H353"/>
    </row>
    <row r="354" spans="8:8" x14ac:dyDescent="0.45">
      <c r="H354"/>
    </row>
    <row r="355" spans="8:8" x14ac:dyDescent="0.45">
      <c r="H355"/>
    </row>
    <row r="356" spans="8:8" x14ac:dyDescent="0.45">
      <c r="H356"/>
    </row>
    <row r="357" spans="8:8" x14ac:dyDescent="0.45">
      <c r="H357"/>
    </row>
    <row r="358" spans="8:8" x14ac:dyDescent="0.45">
      <c r="H358"/>
    </row>
    <row r="359" spans="8:8" x14ac:dyDescent="0.45">
      <c r="H359"/>
    </row>
    <row r="360" spans="8:8" x14ac:dyDescent="0.45">
      <c r="H360"/>
    </row>
    <row r="361" spans="8:8" x14ac:dyDescent="0.45">
      <c r="H361"/>
    </row>
    <row r="362" spans="8:8" x14ac:dyDescent="0.45">
      <c r="H362"/>
    </row>
    <row r="363" spans="8:8" x14ac:dyDescent="0.45">
      <c r="H363"/>
    </row>
    <row r="364" spans="8:8" x14ac:dyDescent="0.45">
      <c r="H364"/>
    </row>
    <row r="365" spans="8:8" x14ac:dyDescent="0.45">
      <c r="H365"/>
    </row>
    <row r="366" spans="8:8" x14ac:dyDescent="0.45">
      <c r="H366"/>
    </row>
    <row r="367" spans="8:8" x14ac:dyDescent="0.45">
      <c r="H367"/>
    </row>
    <row r="368" spans="8:8" x14ac:dyDescent="0.45">
      <c r="H368"/>
    </row>
    <row r="369" spans="8:8" x14ac:dyDescent="0.45">
      <c r="H369"/>
    </row>
    <row r="370" spans="8:8" x14ac:dyDescent="0.45">
      <c r="H370"/>
    </row>
    <row r="371" spans="8:8" x14ac:dyDescent="0.45">
      <c r="H371"/>
    </row>
    <row r="372" spans="8:8" x14ac:dyDescent="0.45">
      <c r="H372"/>
    </row>
    <row r="373" spans="8:8" x14ac:dyDescent="0.45">
      <c r="H373"/>
    </row>
    <row r="374" spans="8:8" x14ac:dyDescent="0.45">
      <c r="H374"/>
    </row>
    <row r="375" spans="8:8" x14ac:dyDescent="0.45">
      <c r="H375"/>
    </row>
    <row r="376" spans="8:8" x14ac:dyDescent="0.45">
      <c r="H376"/>
    </row>
    <row r="377" spans="8:8" x14ac:dyDescent="0.45">
      <c r="H377"/>
    </row>
    <row r="378" spans="8:8" x14ac:dyDescent="0.45">
      <c r="H378"/>
    </row>
    <row r="379" spans="8:8" x14ac:dyDescent="0.45">
      <c r="H379"/>
    </row>
    <row r="380" spans="8:8" x14ac:dyDescent="0.45">
      <c r="H380"/>
    </row>
    <row r="381" spans="8:8" x14ac:dyDescent="0.45">
      <c r="H381"/>
    </row>
    <row r="382" spans="8:8" x14ac:dyDescent="0.45">
      <c r="H382"/>
    </row>
    <row r="383" spans="8:8" x14ac:dyDescent="0.45">
      <c r="H383"/>
    </row>
    <row r="384" spans="8:8" x14ac:dyDescent="0.45">
      <c r="H384"/>
    </row>
    <row r="385" spans="8:8" x14ac:dyDescent="0.45">
      <c r="H385"/>
    </row>
    <row r="386" spans="8:8" x14ac:dyDescent="0.45">
      <c r="H386"/>
    </row>
    <row r="387" spans="8:8" x14ac:dyDescent="0.45">
      <c r="H387"/>
    </row>
    <row r="388" spans="8:8" x14ac:dyDescent="0.45">
      <c r="H388"/>
    </row>
    <row r="389" spans="8:8" x14ac:dyDescent="0.45">
      <c r="H389"/>
    </row>
    <row r="390" spans="8:8" x14ac:dyDescent="0.45">
      <c r="H390"/>
    </row>
    <row r="391" spans="8:8" x14ac:dyDescent="0.45">
      <c r="H391"/>
    </row>
    <row r="392" spans="8:8" x14ac:dyDescent="0.45">
      <c r="H392"/>
    </row>
    <row r="393" spans="8:8" x14ac:dyDescent="0.45">
      <c r="H393"/>
    </row>
    <row r="394" spans="8:8" x14ac:dyDescent="0.45">
      <c r="H394"/>
    </row>
    <row r="395" spans="8:8" x14ac:dyDescent="0.45">
      <c r="H395"/>
    </row>
    <row r="396" spans="8:8" x14ac:dyDescent="0.45">
      <c r="H396"/>
    </row>
    <row r="397" spans="8:8" x14ac:dyDescent="0.45">
      <c r="H397"/>
    </row>
    <row r="398" spans="8:8" x14ac:dyDescent="0.45">
      <c r="H398"/>
    </row>
    <row r="399" spans="8:8" x14ac:dyDescent="0.45">
      <c r="H399"/>
    </row>
    <row r="400" spans="8:8" x14ac:dyDescent="0.45">
      <c r="H400"/>
    </row>
    <row r="401" spans="8:8" x14ac:dyDescent="0.45">
      <c r="H401"/>
    </row>
    <row r="402" spans="8:8" x14ac:dyDescent="0.45">
      <c r="H402"/>
    </row>
    <row r="403" spans="8:8" x14ac:dyDescent="0.45">
      <c r="H403"/>
    </row>
    <row r="404" spans="8:8" x14ac:dyDescent="0.45">
      <c r="H404"/>
    </row>
    <row r="405" spans="8:8" x14ac:dyDescent="0.45">
      <c r="H405"/>
    </row>
    <row r="406" spans="8:8" x14ac:dyDescent="0.45">
      <c r="H406"/>
    </row>
    <row r="407" spans="8:8" x14ac:dyDescent="0.45">
      <c r="H407"/>
    </row>
    <row r="408" spans="8:8" x14ac:dyDescent="0.45">
      <c r="H408"/>
    </row>
    <row r="409" spans="8:8" x14ac:dyDescent="0.45">
      <c r="H409"/>
    </row>
    <row r="410" spans="8:8" x14ac:dyDescent="0.45">
      <c r="H410"/>
    </row>
    <row r="411" spans="8:8" x14ac:dyDescent="0.45">
      <c r="H411"/>
    </row>
    <row r="412" spans="8:8" x14ac:dyDescent="0.45">
      <c r="H412"/>
    </row>
    <row r="413" spans="8:8" x14ac:dyDescent="0.45">
      <c r="H413"/>
    </row>
    <row r="414" spans="8:8" x14ac:dyDescent="0.45">
      <c r="H414"/>
    </row>
    <row r="415" spans="8:8" x14ac:dyDescent="0.45">
      <c r="H415"/>
    </row>
    <row r="416" spans="8:8" x14ac:dyDescent="0.45">
      <c r="H416"/>
    </row>
    <row r="417" spans="8:8" x14ac:dyDescent="0.45">
      <c r="H417"/>
    </row>
    <row r="418" spans="8:8" x14ac:dyDescent="0.45">
      <c r="H418"/>
    </row>
    <row r="419" spans="8:8" x14ac:dyDescent="0.45">
      <c r="H419"/>
    </row>
    <row r="420" spans="8:8" x14ac:dyDescent="0.45">
      <c r="H420"/>
    </row>
    <row r="421" spans="8:8" x14ac:dyDescent="0.45">
      <c r="H421"/>
    </row>
    <row r="422" spans="8:8" x14ac:dyDescent="0.45">
      <c r="H422"/>
    </row>
    <row r="423" spans="8:8" x14ac:dyDescent="0.45">
      <c r="H423"/>
    </row>
    <row r="424" spans="8:8" x14ac:dyDescent="0.45">
      <c r="H424"/>
    </row>
    <row r="425" spans="8:8" x14ac:dyDescent="0.45">
      <c r="H425"/>
    </row>
    <row r="426" spans="8:8" x14ac:dyDescent="0.45">
      <c r="H426"/>
    </row>
    <row r="427" spans="8:8" x14ac:dyDescent="0.45">
      <c r="H427"/>
    </row>
    <row r="428" spans="8:8" x14ac:dyDescent="0.45">
      <c r="H428"/>
    </row>
    <row r="429" spans="8:8" x14ac:dyDescent="0.45">
      <c r="H429"/>
    </row>
    <row r="430" spans="8:8" x14ac:dyDescent="0.45">
      <c r="H430"/>
    </row>
    <row r="431" spans="8:8" x14ac:dyDescent="0.45">
      <c r="H431"/>
    </row>
    <row r="432" spans="8:8" x14ac:dyDescent="0.45">
      <c r="H432"/>
    </row>
    <row r="433" spans="8:8" x14ac:dyDescent="0.45">
      <c r="H433"/>
    </row>
    <row r="434" spans="8:8" x14ac:dyDescent="0.45">
      <c r="H434"/>
    </row>
    <row r="435" spans="8:8" x14ac:dyDescent="0.45">
      <c r="H435"/>
    </row>
    <row r="436" spans="8:8" x14ac:dyDescent="0.45">
      <c r="H436"/>
    </row>
    <row r="437" spans="8:8" x14ac:dyDescent="0.45">
      <c r="H437"/>
    </row>
    <row r="438" spans="8:8" x14ac:dyDescent="0.45">
      <c r="H438"/>
    </row>
    <row r="439" spans="8:8" x14ac:dyDescent="0.45">
      <c r="H439"/>
    </row>
    <row r="440" spans="8:8" x14ac:dyDescent="0.45">
      <c r="H440"/>
    </row>
    <row r="441" spans="8:8" x14ac:dyDescent="0.45">
      <c r="H441"/>
    </row>
    <row r="442" spans="8:8" x14ac:dyDescent="0.45">
      <c r="H442"/>
    </row>
    <row r="443" spans="8:8" x14ac:dyDescent="0.45">
      <c r="H443"/>
    </row>
    <row r="444" spans="8:8" x14ac:dyDescent="0.45">
      <c r="H444"/>
    </row>
    <row r="445" spans="8:8" x14ac:dyDescent="0.45">
      <c r="H445"/>
    </row>
    <row r="446" spans="8:8" x14ac:dyDescent="0.45">
      <c r="H446"/>
    </row>
    <row r="447" spans="8:8" x14ac:dyDescent="0.45">
      <c r="H447"/>
    </row>
    <row r="448" spans="8:8" x14ac:dyDescent="0.45">
      <c r="H448"/>
    </row>
    <row r="449" spans="8:8" x14ac:dyDescent="0.45">
      <c r="H449"/>
    </row>
    <row r="450" spans="8:8" x14ac:dyDescent="0.45">
      <c r="H450"/>
    </row>
    <row r="451" spans="8:8" x14ac:dyDescent="0.45">
      <c r="H451"/>
    </row>
    <row r="452" spans="8:8" x14ac:dyDescent="0.45">
      <c r="H452"/>
    </row>
    <row r="453" spans="8:8" x14ac:dyDescent="0.45">
      <c r="H453"/>
    </row>
    <row r="454" spans="8:8" x14ac:dyDescent="0.45">
      <c r="H454"/>
    </row>
    <row r="455" spans="8:8" x14ac:dyDescent="0.45">
      <c r="H455"/>
    </row>
    <row r="456" spans="8:8" x14ac:dyDescent="0.45">
      <c r="H456"/>
    </row>
    <row r="457" spans="8:8" x14ac:dyDescent="0.45">
      <c r="H457"/>
    </row>
    <row r="458" spans="8:8" x14ac:dyDescent="0.45">
      <c r="H458"/>
    </row>
    <row r="459" spans="8:8" x14ac:dyDescent="0.45">
      <c r="H459"/>
    </row>
    <row r="460" spans="8:8" x14ac:dyDescent="0.45">
      <c r="H460"/>
    </row>
    <row r="461" spans="8:8" x14ac:dyDescent="0.45">
      <c r="H461"/>
    </row>
    <row r="462" spans="8:8" x14ac:dyDescent="0.45">
      <c r="H462"/>
    </row>
    <row r="463" spans="8:8" x14ac:dyDescent="0.45">
      <c r="H463"/>
    </row>
    <row r="464" spans="8:8" x14ac:dyDescent="0.45">
      <c r="H464"/>
    </row>
    <row r="465" spans="8:8" x14ac:dyDescent="0.45">
      <c r="H465"/>
    </row>
    <row r="466" spans="8:8" x14ac:dyDescent="0.45">
      <c r="H466"/>
    </row>
    <row r="467" spans="8:8" x14ac:dyDescent="0.45">
      <c r="H467"/>
    </row>
    <row r="468" spans="8:8" x14ac:dyDescent="0.45">
      <c r="H468"/>
    </row>
    <row r="469" spans="8:8" x14ac:dyDescent="0.45">
      <c r="H469"/>
    </row>
    <row r="470" spans="8:8" x14ac:dyDescent="0.45">
      <c r="H470"/>
    </row>
    <row r="471" spans="8:8" x14ac:dyDescent="0.45">
      <c r="H471"/>
    </row>
    <row r="472" spans="8:8" x14ac:dyDescent="0.45">
      <c r="H472"/>
    </row>
    <row r="473" spans="8:8" x14ac:dyDescent="0.45">
      <c r="H473"/>
    </row>
    <row r="474" spans="8:8" x14ac:dyDescent="0.45">
      <c r="H474"/>
    </row>
    <row r="475" spans="8:8" x14ac:dyDescent="0.45">
      <c r="H475"/>
    </row>
    <row r="476" spans="8:8" x14ac:dyDescent="0.45">
      <c r="H476"/>
    </row>
    <row r="477" spans="8:8" x14ac:dyDescent="0.45">
      <c r="H477"/>
    </row>
    <row r="478" spans="8:8" x14ac:dyDescent="0.45">
      <c r="H478"/>
    </row>
    <row r="479" spans="8:8" x14ac:dyDescent="0.45">
      <c r="H479"/>
    </row>
    <row r="480" spans="8:8" x14ac:dyDescent="0.45">
      <c r="H480"/>
    </row>
    <row r="481" spans="8:8" x14ac:dyDescent="0.45">
      <c r="H481"/>
    </row>
    <row r="482" spans="8:8" x14ac:dyDescent="0.45">
      <c r="H482"/>
    </row>
    <row r="483" spans="8:8" x14ac:dyDescent="0.45">
      <c r="H483"/>
    </row>
    <row r="484" spans="8:8" x14ac:dyDescent="0.45">
      <c r="H484"/>
    </row>
    <row r="485" spans="8:8" x14ac:dyDescent="0.45">
      <c r="H485"/>
    </row>
    <row r="486" spans="8:8" x14ac:dyDescent="0.45">
      <c r="H486"/>
    </row>
    <row r="487" spans="8:8" x14ac:dyDescent="0.45">
      <c r="H487"/>
    </row>
    <row r="488" spans="8:8" x14ac:dyDescent="0.45">
      <c r="H488"/>
    </row>
    <row r="489" spans="8:8" x14ac:dyDescent="0.45">
      <c r="H489"/>
    </row>
    <row r="490" spans="8:8" x14ac:dyDescent="0.45">
      <c r="H490"/>
    </row>
    <row r="491" spans="8:8" x14ac:dyDescent="0.45">
      <c r="H491"/>
    </row>
    <row r="492" spans="8:8" x14ac:dyDescent="0.45">
      <c r="H492"/>
    </row>
    <row r="493" spans="8:8" x14ac:dyDescent="0.45">
      <c r="H493"/>
    </row>
    <row r="494" spans="8:8" x14ac:dyDescent="0.45">
      <c r="H494"/>
    </row>
    <row r="495" spans="8:8" x14ac:dyDescent="0.45">
      <c r="H495"/>
    </row>
    <row r="496" spans="8:8" x14ac:dyDescent="0.45">
      <c r="H496"/>
    </row>
    <row r="497" spans="8:8" x14ac:dyDescent="0.45">
      <c r="H497"/>
    </row>
    <row r="498" spans="8:8" x14ac:dyDescent="0.45">
      <c r="H498"/>
    </row>
    <row r="499" spans="8:8" x14ac:dyDescent="0.45">
      <c r="H499"/>
    </row>
    <row r="500" spans="8:8" x14ac:dyDescent="0.45">
      <c r="H500"/>
    </row>
    <row r="501" spans="8:8" x14ac:dyDescent="0.45">
      <c r="H501"/>
    </row>
    <row r="502" spans="8:8" x14ac:dyDescent="0.45">
      <c r="H502"/>
    </row>
    <row r="503" spans="8:8" x14ac:dyDescent="0.45">
      <c r="H503"/>
    </row>
    <row r="504" spans="8:8" x14ac:dyDescent="0.45">
      <c r="H504"/>
    </row>
    <row r="505" spans="8:8" x14ac:dyDescent="0.45">
      <c r="H505"/>
    </row>
    <row r="506" spans="8:8" x14ac:dyDescent="0.45">
      <c r="H506"/>
    </row>
    <row r="507" spans="8:8" x14ac:dyDescent="0.45">
      <c r="H507"/>
    </row>
    <row r="508" spans="8:8" x14ac:dyDescent="0.45">
      <c r="H508"/>
    </row>
    <row r="509" spans="8:8" x14ac:dyDescent="0.45">
      <c r="H509"/>
    </row>
    <row r="510" spans="8:8" x14ac:dyDescent="0.45">
      <c r="H510"/>
    </row>
    <row r="511" spans="8:8" x14ac:dyDescent="0.45">
      <c r="H511"/>
    </row>
    <row r="512" spans="8:8" x14ac:dyDescent="0.45">
      <c r="H512"/>
    </row>
    <row r="513" spans="8:8" x14ac:dyDescent="0.45">
      <c r="H513"/>
    </row>
    <row r="514" spans="8:8" x14ac:dyDescent="0.45">
      <c r="H514"/>
    </row>
    <row r="515" spans="8:8" x14ac:dyDescent="0.45">
      <c r="H515"/>
    </row>
    <row r="516" spans="8:8" x14ac:dyDescent="0.45">
      <c r="H516"/>
    </row>
    <row r="517" spans="8:8" x14ac:dyDescent="0.45">
      <c r="H517"/>
    </row>
    <row r="518" spans="8:8" x14ac:dyDescent="0.45">
      <c r="H518"/>
    </row>
    <row r="519" spans="8:8" x14ac:dyDescent="0.45">
      <c r="H519"/>
    </row>
    <row r="520" spans="8:8" x14ac:dyDescent="0.45">
      <c r="H520"/>
    </row>
    <row r="521" spans="8:8" x14ac:dyDescent="0.45">
      <c r="H521"/>
    </row>
    <row r="522" spans="8:8" x14ac:dyDescent="0.45">
      <c r="H522"/>
    </row>
    <row r="523" spans="8:8" x14ac:dyDescent="0.45">
      <c r="H523"/>
    </row>
    <row r="524" spans="8:8" x14ac:dyDescent="0.45">
      <c r="H524"/>
    </row>
    <row r="525" spans="8:8" x14ac:dyDescent="0.45">
      <c r="H525"/>
    </row>
    <row r="526" spans="8:8" x14ac:dyDescent="0.45">
      <c r="H526"/>
    </row>
    <row r="527" spans="8:8" x14ac:dyDescent="0.45">
      <c r="H527"/>
    </row>
    <row r="528" spans="8:8" x14ac:dyDescent="0.45">
      <c r="H528"/>
    </row>
    <row r="529" spans="8:8" x14ac:dyDescent="0.45">
      <c r="H529"/>
    </row>
    <row r="530" spans="8:8" x14ac:dyDescent="0.45">
      <c r="H530"/>
    </row>
    <row r="531" spans="8:8" x14ac:dyDescent="0.45">
      <c r="H531"/>
    </row>
    <row r="532" spans="8:8" x14ac:dyDescent="0.45">
      <c r="H532"/>
    </row>
    <row r="533" spans="8:8" x14ac:dyDescent="0.45">
      <c r="H533"/>
    </row>
    <row r="534" spans="8:8" x14ac:dyDescent="0.45">
      <c r="H534"/>
    </row>
    <row r="535" spans="8:8" x14ac:dyDescent="0.45">
      <c r="H535"/>
    </row>
    <row r="536" spans="8:8" x14ac:dyDescent="0.45">
      <c r="H536"/>
    </row>
    <row r="537" spans="8:8" x14ac:dyDescent="0.45">
      <c r="H537"/>
    </row>
    <row r="538" spans="8:8" x14ac:dyDescent="0.45">
      <c r="H538"/>
    </row>
    <row r="539" spans="8:8" x14ac:dyDescent="0.45">
      <c r="H539"/>
    </row>
    <row r="540" spans="8:8" x14ac:dyDescent="0.45">
      <c r="H540"/>
    </row>
    <row r="541" spans="8:8" x14ac:dyDescent="0.45">
      <c r="H541"/>
    </row>
    <row r="542" spans="8:8" x14ac:dyDescent="0.45">
      <c r="H542"/>
    </row>
    <row r="543" spans="8:8" x14ac:dyDescent="0.45">
      <c r="H543"/>
    </row>
    <row r="544" spans="8:8" x14ac:dyDescent="0.45">
      <c r="H544"/>
    </row>
    <row r="545" spans="8:8" x14ac:dyDescent="0.45">
      <c r="H545"/>
    </row>
    <row r="546" spans="8:8" x14ac:dyDescent="0.45">
      <c r="H546"/>
    </row>
    <row r="547" spans="8:8" x14ac:dyDescent="0.45">
      <c r="H547"/>
    </row>
    <row r="548" spans="8:8" x14ac:dyDescent="0.45">
      <c r="H548"/>
    </row>
    <row r="549" spans="8:8" x14ac:dyDescent="0.45">
      <c r="H549"/>
    </row>
    <row r="550" spans="8:8" x14ac:dyDescent="0.45">
      <c r="H550"/>
    </row>
    <row r="551" spans="8:8" x14ac:dyDescent="0.45">
      <c r="H551"/>
    </row>
    <row r="552" spans="8:8" x14ac:dyDescent="0.45">
      <c r="H552"/>
    </row>
    <row r="553" spans="8:8" x14ac:dyDescent="0.45">
      <c r="H553"/>
    </row>
    <row r="554" spans="8:8" x14ac:dyDescent="0.45">
      <c r="H554"/>
    </row>
    <row r="555" spans="8:8" x14ac:dyDescent="0.45">
      <c r="H555"/>
    </row>
    <row r="556" spans="8:8" x14ac:dyDescent="0.45">
      <c r="H556"/>
    </row>
    <row r="557" spans="8:8" x14ac:dyDescent="0.45">
      <c r="H557"/>
    </row>
    <row r="558" spans="8:8" x14ac:dyDescent="0.45">
      <c r="H558"/>
    </row>
    <row r="559" spans="8:8" x14ac:dyDescent="0.45">
      <c r="H559"/>
    </row>
    <row r="560" spans="8:8" x14ac:dyDescent="0.45">
      <c r="H560"/>
    </row>
    <row r="561" spans="8:8" x14ac:dyDescent="0.45">
      <c r="H561"/>
    </row>
    <row r="562" spans="8:8" x14ac:dyDescent="0.45">
      <c r="H562"/>
    </row>
    <row r="563" spans="8:8" x14ac:dyDescent="0.45">
      <c r="H563"/>
    </row>
    <row r="564" spans="8:8" x14ac:dyDescent="0.45">
      <c r="H564"/>
    </row>
    <row r="565" spans="8:8" x14ac:dyDescent="0.45">
      <c r="H565"/>
    </row>
    <row r="566" spans="8:8" x14ac:dyDescent="0.45">
      <c r="H566"/>
    </row>
    <row r="567" spans="8:8" x14ac:dyDescent="0.45">
      <c r="H567"/>
    </row>
    <row r="568" spans="8:8" x14ac:dyDescent="0.45">
      <c r="H568"/>
    </row>
    <row r="569" spans="8:8" x14ac:dyDescent="0.45">
      <c r="H569"/>
    </row>
    <row r="570" spans="8:8" x14ac:dyDescent="0.45">
      <c r="H570"/>
    </row>
    <row r="571" spans="8:8" x14ac:dyDescent="0.45">
      <c r="H571"/>
    </row>
    <row r="572" spans="8:8" x14ac:dyDescent="0.45">
      <c r="H572"/>
    </row>
    <row r="573" spans="8:8" x14ac:dyDescent="0.45">
      <c r="H573"/>
    </row>
    <row r="574" spans="8:8" x14ac:dyDescent="0.45">
      <c r="H574"/>
    </row>
    <row r="575" spans="8:8" x14ac:dyDescent="0.45">
      <c r="H575"/>
    </row>
    <row r="576" spans="8:8" x14ac:dyDescent="0.45">
      <c r="H576"/>
    </row>
    <row r="577" spans="8:8" x14ac:dyDescent="0.45">
      <c r="H577"/>
    </row>
    <row r="578" spans="8:8" x14ac:dyDescent="0.45">
      <c r="H578"/>
    </row>
    <row r="579" spans="8:8" x14ac:dyDescent="0.45">
      <c r="H579"/>
    </row>
    <row r="580" spans="8:8" x14ac:dyDescent="0.45">
      <c r="H580"/>
    </row>
    <row r="581" spans="8:8" x14ac:dyDescent="0.45">
      <c r="H581"/>
    </row>
    <row r="582" spans="8:8" x14ac:dyDescent="0.45">
      <c r="H582"/>
    </row>
    <row r="583" spans="8:8" x14ac:dyDescent="0.45">
      <c r="H583"/>
    </row>
    <row r="584" spans="8:8" x14ac:dyDescent="0.45">
      <c r="H584"/>
    </row>
    <row r="585" spans="8:8" x14ac:dyDescent="0.45">
      <c r="H585"/>
    </row>
    <row r="586" spans="8:8" x14ac:dyDescent="0.45">
      <c r="H586"/>
    </row>
    <row r="587" spans="8:8" x14ac:dyDescent="0.45">
      <c r="H587"/>
    </row>
    <row r="588" spans="8:8" x14ac:dyDescent="0.45">
      <c r="H588"/>
    </row>
    <row r="589" spans="8:8" x14ac:dyDescent="0.45">
      <c r="H589"/>
    </row>
    <row r="590" spans="8:8" x14ac:dyDescent="0.45">
      <c r="H590"/>
    </row>
    <row r="591" spans="8:8" x14ac:dyDescent="0.45">
      <c r="H591"/>
    </row>
    <row r="592" spans="8:8" x14ac:dyDescent="0.45">
      <c r="H592"/>
    </row>
    <row r="593" spans="8:8" x14ac:dyDescent="0.45">
      <c r="H593"/>
    </row>
    <row r="594" spans="8:8" x14ac:dyDescent="0.45">
      <c r="H594"/>
    </row>
    <row r="595" spans="8:8" x14ac:dyDescent="0.45">
      <c r="H595"/>
    </row>
    <row r="596" spans="8:8" x14ac:dyDescent="0.45">
      <c r="H596"/>
    </row>
    <row r="597" spans="8:8" x14ac:dyDescent="0.45">
      <c r="H597"/>
    </row>
    <row r="598" spans="8:8" x14ac:dyDescent="0.45">
      <c r="H598"/>
    </row>
    <row r="599" spans="8:8" x14ac:dyDescent="0.45">
      <c r="H599"/>
    </row>
    <row r="600" spans="8:8" x14ac:dyDescent="0.45">
      <c r="H600"/>
    </row>
    <row r="601" spans="8:8" x14ac:dyDescent="0.45">
      <c r="H601"/>
    </row>
    <row r="602" spans="8:8" x14ac:dyDescent="0.45">
      <c r="H602"/>
    </row>
    <row r="603" spans="8:8" x14ac:dyDescent="0.45">
      <c r="H603"/>
    </row>
    <row r="604" spans="8:8" x14ac:dyDescent="0.45">
      <c r="H604"/>
    </row>
    <row r="605" spans="8:8" x14ac:dyDescent="0.45">
      <c r="H605"/>
    </row>
    <row r="606" spans="8:8" x14ac:dyDescent="0.45">
      <c r="H606"/>
    </row>
    <row r="607" spans="8:8" x14ac:dyDescent="0.45">
      <c r="H607"/>
    </row>
    <row r="608" spans="8:8" x14ac:dyDescent="0.45">
      <c r="H608"/>
    </row>
    <row r="609" spans="8:8" x14ac:dyDescent="0.45">
      <c r="H609"/>
    </row>
    <row r="610" spans="8:8" x14ac:dyDescent="0.45">
      <c r="H610"/>
    </row>
    <row r="611" spans="8:8" x14ac:dyDescent="0.45">
      <c r="H611"/>
    </row>
    <row r="612" spans="8:8" x14ac:dyDescent="0.45">
      <c r="H612"/>
    </row>
    <row r="613" spans="8:8" x14ac:dyDescent="0.45">
      <c r="H613"/>
    </row>
    <row r="614" spans="8:8" x14ac:dyDescent="0.45">
      <c r="H614"/>
    </row>
    <row r="615" spans="8:8" x14ac:dyDescent="0.45">
      <c r="H615"/>
    </row>
    <row r="616" spans="8:8" x14ac:dyDescent="0.45">
      <c r="H616"/>
    </row>
    <row r="617" spans="8:8" x14ac:dyDescent="0.45">
      <c r="H617"/>
    </row>
    <row r="618" spans="8:8" x14ac:dyDescent="0.45">
      <c r="H618"/>
    </row>
    <row r="619" spans="8:8" x14ac:dyDescent="0.45">
      <c r="H619"/>
    </row>
    <row r="620" spans="8:8" x14ac:dyDescent="0.45">
      <c r="H620"/>
    </row>
    <row r="621" spans="8:8" x14ac:dyDescent="0.45">
      <c r="H621"/>
    </row>
    <row r="622" spans="8:8" x14ac:dyDescent="0.45">
      <c r="H622"/>
    </row>
    <row r="623" spans="8:8" x14ac:dyDescent="0.45">
      <c r="H623"/>
    </row>
    <row r="624" spans="8:8" x14ac:dyDescent="0.45">
      <c r="H624"/>
    </row>
    <row r="625" spans="8:8" x14ac:dyDescent="0.45">
      <c r="H625"/>
    </row>
    <row r="626" spans="8:8" x14ac:dyDescent="0.45">
      <c r="H626"/>
    </row>
    <row r="627" spans="8:8" x14ac:dyDescent="0.45">
      <c r="H627"/>
    </row>
    <row r="628" spans="8:8" x14ac:dyDescent="0.45">
      <c r="H628"/>
    </row>
    <row r="629" spans="8:8" x14ac:dyDescent="0.45">
      <c r="H629"/>
    </row>
    <row r="630" spans="8:8" x14ac:dyDescent="0.45">
      <c r="H630"/>
    </row>
    <row r="631" spans="8:8" x14ac:dyDescent="0.45">
      <c r="H631"/>
    </row>
    <row r="632" spans="8:8" x14ac:dyDescent="0.45">
      <c r="H632"/>
    </row>
    <row r="633" spans="8:8" x14ac:dyDescent="0.45">
      <c r="H633"/>
    </row>
    <row r="634" spans="8:8" x14ac:dyDescent="0.45">
      <c r="H634"/>
    </row>
    <row r="635" spans="8:8" x14ac:dyDescent="0.45">
      <c r="H635"/>
    </row>
    <row r="636" spans="8:8" x14ac:dyDescent="0.45">
      <c r="H636"/>
    </row>
    <row r="637" spans="8:8" x14ac:dyDescent="0.45">
      <c r="H637"/>
    </row>
    <row r="638" spans="8:8" x14ac:dyDescent="0.45">
      <c r="H638"/>
    </row>
    <row r="639" spans="8:8" x14ac:dyDescent="0.45">
      <c r="H639"/>
    </row>
    <row r="640" spans="8:8" x14ac:dyDescent="0.45">
      <c r="H640"/>
    </row>
    <row r="641" spans="8:8" x14ac:dyDescent="0.45">
      <c r="H641"/>
    </row>
    <row r="642" spans="8:8" x14ac:dyDescent="0.45">
      <c r="H642"/>
    </row>
    <row r="643" spans="8:8" x14ac:dyDescent="0.45">
      <c r="H643"/>
    </row>
    <row r="644" spans="8:8" x14ac:dyDescent="0.45">
      <c r="H644"/>
    </row>
    <row r="645" spans="8:8" x14ac:dyDescent="0.45">
      <c r="H645"/>
    </row>
    <row r="646" spans="8:8" x14ac:dyDescent="0.45">
      <c r="H646"/>
    </row>
    <row r="647" spans="8:8" x14ac:dyDescent="0.45">
      <c r="H647"/>
    </row>
    <row r="648" spans="8:8" x14ac:dyDescent="0.45">
      <c r="H648"/>
    </row>
    <row r="649" spans="8:8" x14ac:dyDescent="0.45">
      <c r="H649"/>
    </row>
    <row r="650" spans="8:8" x14ac:dyDescent="0.45">
      <c r="H650"/>
    </row>
    <row r="651" spans="8:8" x14ac:dyDescent="0.45">
      <c r="H651"/>
    </row>
    <row r="652" spans="8:8" x14ac:dyDescent="0.45">
      <c r="H652"/>
    </row>
    <row r="653" spans="8:8" x14ac:dyDescent="0.45">
      <c r="H653"/>
    </row>
    <row r="654" spans="8:8" x14ac:dyDescent="0.45">
      <c r="H654"/>
    </row>
    <row r="655" spans="8:8" x14ac:dyDescent="0.45">
      <c r="H655"/>
    </row>
    <row r="656" spans="8:8" x14ac:dyDescent="0.45">
      <c r="H656"/>
    </row>
    <row r="657" spans="8:8" x14ac:dyDescent="0.45">
      <c r="H657"/>
    </row>
    <row r="658" spans="8:8" x14ac:dyDescent="0.45">
      <c r="H658"/>
    </row>
    <row r="659" spans="8:8" x14ac:dyDescent="0.45">
      <c r="H659"/>
    </row>
    <row r="660" spans="8:8" x14ac:dyDescent="0.45">
      <c r="H660"/>
    </row>
    <row r="661" spans="8:8" x14ac:dyDescent="0.45">
      <c r="H661"/>
    </row>
    <row r="662" spans="8:8" x14ac:dyDescent="0.45">
      <c r="H662"/>
    </row>
    <row r="663" spans="8:8" x14ac:dyDescent="0.45">
      <c r="H663"/>
    </row>
    <row r="664" spans="8:8" x14ac:dyDescent="0.45">
      <c r="H664"/>
    </row>
    <row r="665" spans="8:8" x14ac:dyDescent="0.45">
      <c r="H665"/>
    </row>
    <row r="666" spans="8:8" x14ac:dyDescent="0.45">
      <c r="H666"/>
    </row>
    <row r="667" spans="8:8" x14ac:dyDescent="0.45">
      <c r="H667"/>
    </row>
    <row r="668" spans="8:8" x14ac:dyDescent="0.45">
      <c r="H668"/>
    </row>
    <row r="669" spans="8:8" x14ac:dyDescent="0.45">
      <c r="H669"/>
    </row>
    <row r="670" spans="8:8" x14ac:dyDescent="0.45">
      <c r="H670"/>
    </row>
    <row r="671" spans="8:8" x14ac:dyDescent="0.45">
      <c r="H671"/>
    </row>
    <row r="672" spans="8:8" x14ac:dyDescent="0.45">
      <c r="H672"/>
    </row>
    <row r="673" spans="8:8" x14ac:dyDescent="0.45">
      <c r="H673"/>
    </row>
    <row r="674" spans="8:8" x14ac:dyDescent="0.45">
      <c r="H674"/>
    </row>
    <row r="675" spans="8:8" x14ac:dyDescent="0.45">
      <c r="H675"/>
    </row>
    <row r="676" spans="8:8" x14ac:dyDescent="0.45">
      <c r="H676"/>
    </row>
    <row r="677" spans="8:8" x14ac:dyDescent="0.45">
      <c r="H677"/>
    </row>
    <row r="678" spans="8:8" x14ac:dyDescent="0.45">
      <c r="H678"/>
    </row>
    <row r="679" spans="8:8" x14ac:dyDescent="0.45">
      <c r="H679"/>
    </row>
    <row r="680" spans="8:8" x14ac:dyDescent="0.45">
      <c r="H680"/>
    </row>
    <row r="681" spans="8:8" x14ac:dyDescent="0.45">
      <c r="H681"/>
    </row>
    <row r="682" spans="8:8" x14ac:dyDescent="0.45">
      <c r="H682"/>
    </row>
    <row r="683" spans="8:8" x14ac:dyDescent="0.45">
      <c r="H683"/>
    </row>
    <row r="684" spans="8:8" x14ac:dyDescent="0.45">
      <c r="H684"/>
    </row>
    <row r="685" spans="8:8" x14ac:dyDescent="0.45">
      <c r="H685"/>
    </row>
    <row r="686" spans="8:8" x14ac:dyDescent="0.45">
      <c r="H686"/>
    </row>
    <row r="687" spans="8:8" x14ac:dyDescent="0.45">
      <c r="H687"/>
    </row>
    <row r="688" spans="8:8" x14ac:dyDescent="0.45">
      <c r="H688"/>
    </row>
    <row r="689" spans="8:8" x14ac:dyDescent="0.45">
      <c r="H689"/>
    </row>
    <row r="690" spans="8:8" x14ac:dyDescent="0.45">
      <c r="H690"/>
    </row>
    <row r="691" spans="8:8" x14ac:dyDescent="0.45">
      <c r="H691"/>
    </row>
    <row r="692" spans="8:8" x14ac:dyDescent="0.45">
      <c r="H692"/>
    </row>
    <row r="693" spans="8:8" x14ac:dyDescent="0.45">
      <c r="H693"/>
    </row>
    <row r="694" spans="8:8" x14ac:dyDescent="0.45">
      <c r="H694"/>
    </row>
    <row r="695" spans="8:8" x14ac:dyDescent="0.45">
      <c r="H695"/>
    </row>
    <row r="696" spans="8:8" x14ac:dyDescent="0.45">
      <c r="H696"/>
    </row>
    <row r="697" spans="8:8" x14ac:dyDescent="0.45">
      <c r="H697"/>
    </row>
    <row r="698" spans="8:8" x14ac:dyDescent="0.45">
      <c r="H698"/>
    </row>
    <row r="699" spans="8:8" x14ac:dyDescent="0.45">
      <c r="H699"/>
    </row>
    <row r="700" spans="8:8" x14ac:dyDescent="0.45">
      <c r="H700"/>
    </row>
    <row r="701" spans="8:8" x14ac:dyDescent="0.45">
      <c r="H701"/>
    </row>
    <row r="702" spans="8:8" x14ac:dyDescent="0.45">
      <c r="H702"/>
    </row>
    <row r="703" spans="8:8" x14ac:dyDescent="0.45">
      <c r="H703"/>
    </row>
    <row r="704" spans="8:8" x14ac:dyDescent="0.45">
      <c r="H704"/>
    </row>
    <row r="705" spans="8:8" x14ac:dyDescent="0.45">
      <c r="H705"/>
    </row>
    <row r="706" spans="8:8" x14ac:dyDescent="0.45">
      <c r="H706"/>
    </row>
    <row r="707" spans="8:8" x14ac:dyDescent="0.45">
      <c r="H707"/>
    </row>
    <row r="708" spans="8:8" x14ac:dyDescent="0.45">
      <c r="H708"/>
    </row>
    <row r="709" spans="8:8" x14ac:dyDescent="0.45">
      <c r="H709"/>
    </row>
    <row r="710" spans="8:8" x14ac:dyDescent="0.45">
      <c r="H710"/>
    </row>
    <row r="711" spans="8:8" x14ac:dyDescent="0.45">
      <c r="H711"/>
    </row>
    <row r="712" spans="8:8" x14ac:dyDescent="0.45">
      <c r="H712"/>
    </row>
    <row r="713" spans="8:8" x14ac:dyDescent="0.45">
      <c r="H713"/>
    </row>
    <row r="714" spans="8:8" x14ac:dyDescent="0.45">
      <c r="H714"/>
    </row>
    <row r="715" spans="8:8" x14ac:dyDescent="0.45">
      <c r="H715"/>
    </row>
    <row r="716" spans="8:8" x14ac:dyDescent="0.45">
      <c r="H716"/>
    </row>
    <row r="717" spans="8:8" x14ac:dyDescent="0.45">
      <c r="H717"/>
    </row>
    <row r="718" spans="8:8" x14ac:dyDescent="0.45">
      <c r="H718"/>
    </row>
    <row r="719" spans="8:8" x14ac:dyDescent="0.45">
      <c r="H719"/>
    </row>
    <row r="720" spans="8:8" x14ac:dyDescent="0.45">
      <c r="H720"/>
    </row>
    <row r="721" spans="8:8" x14ac:dyDescent="0.45">
      <c r="H721"/>
    </row>
    <row r="722" spans="8:8" x14ac:dyDescent="0.45">
      <c r="H722"/>
    </row>
    <row r="723" spans="8:8" x14ac:dyDescent="0.45">
      <c r="H723"/>
    </row>
    <row r="724" spans="8:8" x14ac:dyDescent="0.45">
      <c r="H724"/>
    </row>
    <row r="725" spans="8:8" x14ac:dyDescent="0.45">
      <c r="H725"/>
    </row>
    <row r="726" spans="8:8" x14ac:dyDescent="0.45">
      <c r="H726"/>
    </row>
    <row r="727" spans="8:8" x14ac:dyDescent="0.45">
      <c r="H727"/>
    </row>
    <row r="728" spans="8:8" x14ac:dyDescent="0.45">
      <c r="H728"/>
    </row>
    <row r="729" spans="8:8" x14ac:dyDescent="0.45">
      <c r="H729"/>
    </row>
    <row r="730" spans="8:8" x14ac:dyDescent="0.45">
      <c r="H730"/>
    </row>
    <row r="731" spans="8:8" x14ac:dyDescent="0.45">
      <c r="H731"/>
    </row>
    <row r="732" spans="8:8" x14ac:dyDescent="0.45">
      <c r="H732"/>
    </row>
    <row r="733" spans="8:8" x14ac:dyDescent="0.45">
      <c r="H733"/>
    </row>
    <row r="734" spans="8:8" x14ac:dyDescent="0.45">
      <c r="H734"/>
    </row>
    <row r="735" spans="8:8" x14ac:dyDescent="0.45">
      <c r="H735"/>
    </row>
    <row r="736" spans="8:8" x14ac:dyDescent="0.45">
      <c r="H736"/>
    </row>
    <row r="737" spans="8:8" x14ac:dyDescent="0.45">
      <c r="H737"/>
    </row>
    <row r="738" spans="8:8" x14ac:dyDescent="0.45">
      <c r="H738"/>
    </row>
    <row r="739" spans="8:8" x14ac:dyDescent="0.45">
      <c r="H739"/>
    </row>
    <row r="740" spans="8:8" x14ac:dyDescent="0.45">
      <c r="H740"/>
    </row>
    <row r="741" spans="8:8" x14ac:dyDescent="0.45">
      <c r="H741"/>
    </row>
    <row r="742" spans="8:8" x14ac:dyDescent="0.45">
      <c r="H742"/>
    </row>
    <row r="743" spans="8:8" x14ac:dyDescent="0.45">
      <c r="H743"/>
    </row>
    <row r="744" spans="8:8" x14ac:dyDescent="0.45">
      <c r="H744"/>
    </row>
    <row r="745" spans="8:8" x14ac:dyDescent="0.45">
      <c r="H745"/>
    </row>
    <row r="746" spans="8:8" x14ac:dyDescent="0.45">
      <c r="H746"/>
    </row>
    <row r="747" spans="8:8" x14ac:dyDescent="0.45">
      <c r="H747"/>
    </row>
    <row r="748" spans="8:8" x14ac:dyDescent="0.45">
      <c r="H748"/>
    </row>
    <row r="749" spans="8:8" x14ac:dyDescent="0.45">
      <c r="H749"/>
    </row>
    <row r="750" spans="8:8" x14ac:dyDescent="0.45">
      <c r="H750"/>
    </row>
    <row r="751" spans="8:8" x14ac:dyDescent="0.45">
      <c r="H751"/>
    </row>
    <row r="752" spans="8:8" x14ac:dyDescent="0.45">
      <c r="H752"/>
    </row>
    <row r="753" spans="8:8" x14ac:dyDescent="0.45">
      <c r="H753"/>
    </row>
    <row r="754" spans="8:8" x14ac:dyDescent="0.45">
      <c r="H754"/>
    </row>
    <row r="755" spans="8:8" x14ac:dyDescent="0.45">
      <c r="H755"/>
    </row>
    <row r="756" spans="8:8" x14ac:dyDescent="0.45">
      <c r="H756"/>
    </row>
    <row r="757" spans="8:8" x14ac:dyDescent="0.45">
      <c r="H757"/>
    </row>
    <row r="758" spans="8:8" x14ac:dyDescent="0.45">
      <c r="H758"/>
    </row>
    <row r="759" spans="8:8" x14ac:dyDescent="0.45">
      <c r="H759"/>
    </row>
    <row r="760" spans="8:8" x14ac:dyDescent="0.45">
      <c r="H760"/>
    </row>
    <row r="761" spans="8:8" x14ac:dyDescent="0.45">
      <c r="H761"/>
    </row>
    <row r="762" spans="8:8" x14ac:dyDescent="0.45">
      <c r="H762"/>
    </row>
    <row r="763" spans="8:8" x14ac:dyDescent="0.45">
      <c r="H763"/>
    </row>
    <row r="764" spans="8:8" x14ac:dyDescent="0.45">
      <c r="H764"/>
    </row>
    <row r="765" spans="8:8" x14ac:dyDescent="0.45">
      <c r="H765"/>
    </row>
    <row r="766" spans="8:8" x14ac:dyDescent="0.45">
      <c r="H766"/>
    </row>
    <row r="767" spans="8:8" x14ac:dyDescent="0.45">
      <c r="H767"/>
    </row>
    <row r="768" spans="8:8" x14ac:dyDescent="0.45">
      <c r="H768"/>
    </row>
    <row r="769" spans="8:8" x14ac:dyDescent="0.45">
      <c r="H769"/>
    </row>
    <row r="770" spans="8:8" x14ac:dyDescent="0.45">
      <c r="H770"/>
    </row>
    <row r="771" spans="8:8" x14ac:dyDescent="0.45">
      <c r="H771"/>
    </row>
    <row r="772" spans="8:8" x14ac:dyDescent="0.45">
      <c r="H772"/>
    </row>
    <row r="773" spans="8:8" x14ac:dyDescent="0.45">
      <c r="H773"/>
    </row>
    <row r="774" spans="8:8" x14ac:dyDescent="0.45">
      <c r="H774"/>
    </row>
    <row r="775" spans="8:8" x14ac:dyDescent="0.45">
      <c r="H775"/>
    </row>
    <row r="776" spans="8:8" x14ac:dyDescent="0.45">
      <c r="H776"/>
    </row>
    <row r="777" spans="8:8" x14ac:dyDescent="0.45">
      <c r="H777"/>
    </row>
    <row r="778" spans="8:8" x14ac:dyDescent="0.45">
      <c r="H778"/>
    </row>
    <row r="779" spans="8:8" x14ac:dyDescent="0.45">
      <c r="H779"/>
    </row>
    <row r="780" spans="8:8" x14ac:dyDescent="0.45">
      <c r="H780"/>
    </row>
    <row r="781" spans="8:8" x14ac:dyDescent="0.45">
      <c r="H781"/>
    </row>
    <row r="782" spans="8:8" x14ac:dyDescent="0.45">
      <c r="H782"/>
    </row>
    <row r="783" spans="8:8" x14ac:dyDescent="0.45">
      <c r="H783"/>
    </row>
    <row r="784" spans="8:8" x14ac:dyDescent="0.45">
      <c r="H784"/>
    </row>
    <row r="785" spans="8:8" x14ac:dyDescent="0.45">
      <c r="H785"/>
    </row>
    <row r="786" spans="8:8" x14ac:dyDescent="0.45">
      <c r="H786"/>
    </row>
    <row r="787" spans="8:8" x14ac:dyDescent="0.45">
      <c r="H787"/>
    </row>
    <row r="788" spans="8:8" x14ac:dyDescent="0.45">
      <c r="H788"/>
    </row>
    <row r="789" spans="8:8" x14ac:dyDescent="0.45">
      <c r="H789"/>
    </row>
    <row r="790" spans="8:8" x14ac:dyDescent="0.45">
      <c r="H790"/>
    </row>
    <row r="791" spans="8:8" x14ac:dyDescent="0.45">
      <c r="H791"/>
    </row>
    <row r="792" spans="8:8" x14ac:dyDescent="0.45">
      <c r="H792"/>
    </row>
    <row r="793" spans="8:8" x14ac:dyDescent="0.45">
      <c r="H793"/>
    </row>
    <row r="794" spans="8:8" x14ac:dyDescent="0.45">
      <c r="H794"/>
    </row>
    <row r="795" spans="8:8" x14ac:dyDescent="0.45">
      <c r="H795"/>
    </row>
    <row r="796" spans="8:8" x14ac:dyDescent="0.45">
      <c r="H796"/>
    </row>
    <row r="797" spans="8:8" x14ac:dyDescent="0.45">
      <c r="H797"/>
    </row>
    <row r="798" spans="8:8" x14ac:dyDescent="0.45">
      <c r="H798"/>
    </row>
    <row r="799" spans="8:8" x14ac:dyDescent="0.45">
      <c r="H799"/>
    </row>
    <row r="800" spans="8:8" x14ac:dyDescent="0.45">
      <c r="H800"/>
    </row>
    <row r="801" spans="8:8" x14ac:dyDescent="0.45">
      <c r="H801"/>
    </row>
    <row r="802" spans="8:8" x14ac:dyDescent="0.45">
      <c r="H802"/>
    </row>
    <row r="803" spans="8:8" x14ac:dyDescent="0.45">
      <c r="H803"/>
    </row>
    <row r="804" spans="8:8" x14ac:dyDescent="0.45">
      <c r="H804"/>
    </row>
    <row r="805" spans="8:8" x14ac:dyDescent="0.45">
      <c r="H805"/>
    </row>
    <row r="806" spans="8:8" x14ac:dyDescent="0.45">
      <c r="H806"/>
    </row>
    <row r="807" spans="8:8" x14ac:dyDescent="0.45">
      <c r="H807"/>
    </row>
    <row r="808" spans="8:8" x14ac:dyDescent="0.45">
      <c r="H808"/>
    </row>
    <row r="809" spans="8:8" x14ac:dyDescent="0.45">
      <c r="H809"/>
    </row>
    <row r="810" spans="8:8" x14ac:dyDescent="0.45">
      <c r="H810"/>
    </row>
    <row r="811" spans="8:8" x14ac:dyDescent="0.45">
      <c r="H811"/>
    </row>
    <row r="812" spans="8:8" x14ac:dyDescent="0.45">
      <c r="H812"/>
    </row>
    <row r="813" spans="8:8" x14ac:dyDescent="0.45">
      <c r="H813"/>
    </row>
    <row r="814" spans="8:8" x14ac:dyDescent="0.45">
      <c r="H814"/>
    </row>
    <row r="815" spans="8:8" x14ac:dyDescent="0.45">
      <c r="H815"/>
    </row>
    <row r="816" spans="8:8" x14ac:dyDescent="0.45">
      <c r="H816"/>
    </row>
    <row r="817" spans="8:8" x14ac:dyDescent="0.45">
      <c r="H817"/>
    </row>
    <row r="818" spans="8:8" x14ac:dyDescent="0.45">
      <c r="H818"/>
    </row>
    <row r="819" spans="8:8" x14ac:dyDescent="0.45">
      <c r="H819"/>
    </row>
    <row r="820" spans="8:8" x14ac:dyDescent="0.45">
      <c r="H820"/>
    </row>
    <row r="821" spans="8:8" x14ac:dyDescent="0.45">
      <c r="H821"/>
    </row>
    <row r="822" spans="8:8" x14ac:dyDescent="0.45">
      <c r="H822"/>
    </row>
    <row r="823" spans="8:8" x14ac:dyDescent="0.45">
      <c r="H823"/>
    </row>
    <row r="824" spans="8:8" x14ac:dyDescent="0.45">
      <c r="H824"/>
    </row>
    <row r="825" spans="8:8" x14ac:dyDescent="0.45">
      <c r="H825"/>
    </row>
    <row r="826" spans="8:8" x14ac:dyDescent="0.45">
      <c r="H826"/>
    </row>
    <row r="827" spans="8:8" x14ac:dyDescent="0.45">
      <c r="H827"/>
    </row>
    <row r="828" spans="8:8" x14ac:dyDescent="0.45">
      <c r="H828"/>
    </row>
    <row r="829" spans="8:8" x14ac:dyDescent="0.45">
      <c r="H829"/>
    </row>
    <row r="830" spans="8:8" x14ac:dyDescent="0.45">
      <c r="H830"/>
    </row>
    <row r="831" spans="8:8" x14ac:dyDescent="0.45">
      <c r="H831"/>
    </row>
    <row r="832" spans="8:8" x14ac:dyDescent="0.45">
      <c r="H832"/>
    </row>
    <row r="833" spans="8:8" x14ac:dyDescent="0.45">
      <c r="H833"/>
    </row>
    <row r="834" spans="8:8" x14ac:dyDescent="0.45">
      <c r="H834"/>
    </row>
    <row r="835" spans="8:8" x14ac:dyDescent="0.45">
      <c r="H835"/>
    </row>
    <row r="836" spans="8:8" x14ac:dyDescent="0.45">
      <c r="H836"/>
    </row>
    <row r="837" spans="8:8" x14ac:dyDescent="0.45">
      <c r="H837"/>
    </row>
    <row r="838" spans="8:8" x14ac:dyDescent="0.45">
      <c r="H838"/>
    </row>
    <row r="839" spans="8:8" x14ac:dyDescent="0.45">
      <c r="H839"/>
    </row>
    <row r="840" spans="8:8" x14ac:dyDescent="0.45">
      <c r="H840"/>
    </row>
    <row r="841" spans="8:8" x14ac:dyDescent="0.45">
      <c r="H841"/>
    </row>
    <row r="842" spans="8:8" x14ac:dyDescent="0.45">
      <c r="H842"/>
    </row>
    <row r="843" spans="8:8" x14ac:dyDescent="0.45">
      <c r="H843"/>
    </row>
    <row r="844" spans="8:8" x14ac:dyDescent="0.45">
      <c r="H844"/>
    </row>
    <row r="845" spans="8:8" x14ac:dyDescent="0.45">
      <c r="H845"/>
    </row>
    <row r="846" spans="8:8" x14ac:dyDescent="0.45">
      <c r="H846"/>
    </row>
    <row r="847" spans="8:8" x14ac:dyDescent="0.45">
      <c r="H847"/>
    </row>
    <row r="848" spans="8:8" x14ac:dyDescent="0.45">
      <c r="H848"/>
    </row>
    <row r="849" spans="8:8" x14ac:dyDescent="0.45">
      <c r="H849"/>
    </row>
    <row r="850" spans="8:8" x14ac:dyDescent="0.45">
      <c r="H850"/>
    </row>
    <row r="851" spans="8:8" x14ac:dyDescent="0.45">
      <c r="H851"/>
    </row>
    <row r="852" spans="8:8" x14ac:dyDescent="0.45">
      <c r="H852"/>
    </row>
    <row r="853" spans="8:8" x14ac:dyDescent="0.45">
      <c r="H853"/>
    </row>
    <row r="854" spans="8:8" x14ac:dyDescent="0.45">
      <c r="H854"/>
    </row>
    <row r="855" spans="8:8" x14ac:dyDescent="0.45">
      <c r="H855"/>
    </row>
    <row r="856" spans="8:8" x14ac:dyDescent="0.45">
      <c r="H856"/>
    </row>
    <row r="857" spans="8:8" x14ac:dyDescent="0.45">
      <c r="H857"/>
    </row>
    <row r="858" spans="8:8" x14ac:dyDescent="0.45">
      <c r="H858"/>
    </row>
    <row r="859" spans="8:8" x14ac:dyDescent="0.45">
      <c r="H859"/>
    </row>
    <row r="860" spans="8:8" x14ac:dyDescent="0.45">
      <c r="H860"/>
    </row>
    <row r="861" spans="8:8" x14ac:dyDescent="0.45">
      <c r="H861"/>
    </row>
    <row r="862" spans="8:8" x14ac:dyDescent="0.45">
      <c r="H862"/>
    </row>
    <row r="863" spans="8:8" x14ac:dyDescent="0.45">
      <c r="H863"/>
    </row>
    <row r="864" spans="8:8" x14ac:dyDescent="0.45">
      <c r="H864"/>
    </row>
    <row r="865" spans="8:8" x14ac:dyDescent="0.45">
      <c r="H865"/>
    </row>
    <row r="866" spans="8:8" x14ac:dyDescent="0.45">
      <c r="H866"/>
    </row>
    <row r="867" spans="8:8" x14ac:dyDescent="0.45">
      <c r="H867"/>
    </row>
    <row r="868" spans="8:8" x14ac:dyDescent="0.45">
      <c r="H868"/>
    </row>
    <row r="869" spans="8:8" x14ac:dyDescent="0.45">
      <c r="H869"/>
    </row>
    <row r="870" spans="8:8" x14ac:dyDescent="0.45">
      <c r="H870"/>
    </row>
    <row r="871" spans="8:8" x14ac:dyDescent="0.45">
      <c r="H871"/>
    </row>
    <row r="872" spans="8:8" x14ac:dyDescent="0.45">
      <c r="H872"/>
    </row>
    <row r="873" spans="8:8" x14ac:dyDescent="0.45">
      <c r="H873"/>
    </row>
    <row r="874" spans="8:8" x14ac:dyDescent="0.45">
      <c r="H874"/>
    </row>
    <row r="875" spans="8:8" x14ac:dyDescent="0.45">
      <c r="H875"/>
    </row>
    <row r="876" spans="8:8" x14ac:dyDescent="0.45">
      <c r="H876"/>
    </row>
    <row r="877" spans="8:8" x14ac:dyDescent="0.45">
      <c r="H877"/>
    </row>
    <row r="878" spans="8:8" x14ac:dyDescent="0.45">
      <c r="H878"/>
    </row>
    <row r="879" spans="8:8" x14ac:dyDescent="0.45">
      <c r="H879"/>
    </row>
    <row r="880" spans="8:8" x14ac:dyDescent="0.45">
      <c r="H880"/>
    </row>
    <row r="881" spans="8:8" x14ac:dyDescent="0.45">
      <c r="H881"/>
    </row>
    <row r="882" spans="8:8" x14ac:dyDescent="0.45">
      <c r="H882"/>
    </row>
    <row r="883" spans="8:8" x14ac:dyDescent="0.45">
      <c r="H883"/>
    </row>
    <row r="884" spans="8:8" x14ac:dyDescent="0.45">
      <c r="H884"/>
    </row>
    <row r="885" spans="8:8" x14ac:dyDescent="0.45">
      <c r="H885"/>
    </row>
    <row r="886" spans="8:8" x14ac:dyDescent="0.45">
      <c r="H886"/>
    </row>
    <row r="887" spans="8:8" x14ac:dyDescent="0.45">
      <c r="H887"/>
    </row>
    <row r="888" spans="8:8" x14ac:dyDescent="0.45">
      <c r="H888"/>
    </row>
    <row r="889" spans="8:8" x14ac:dyDescent="0.45">
      <c r="H889"/>
    </row>
    <row r="890" spans="8:8" x14ac:dyDescent="0.45">
      <c r="H890"/>
    </row>
    <row r="891" spans="8:8" x14ac:dyDescent="0.45">
      <c r="H891"/>
    </row>
    <row r="892" spans="8:8" x14ac:dyDescent="0.45">
      <c r="H892"/>
    </row>
    <row r="893" spans="8:8" x14ac:dyDescent="0.45">
      <c r="H893"/>
    </row>
    <row r="894" spans="8:8" x14ac:dyDescent="0.45">
      <c r="H894"/>
    </row>
    <row r="895" spans="8:8" x14ac:dyDescent="0.45">
      <c r="H895"/>
    </row>
    <row r="896" spans="8:8" x14ac:dyDescent="0.45">
      <c r="H896"/>
    </row>
    <row r="897" spans="8:8" x14ac:dyDescent="0.45">
      <c r="H897"/>
    </row>
    <row r="898" spans="8:8" x14ac:dyDescent="0.45">
      <c r="H898"/>
    </row>
    <row r="899" spans="8:8" x14ac:dyDescent="0.45">
      <c r="H899"/>
    </row>
    <row r="900" spans="8:8" x14ac:dyDescent="0.45">
      <c r="H900"/>
    </row>
    <row r="901" spans="8:8" x14ac:dyDescent="0.45">
      <c r="H901"/>
    </row>
    <row r="902" spans="8:8" x14ac:dyDescent="0.45">
      <c r="H902"/>
    </row>
    <row r="903" spans="8:8" x14ac:dyDescent="0.45">
      <c r="H903"/>
    </row>
    <row r="904" spans="8:8" x14ac:dyDescent="0.45">
      <c r="H904"/>
    </row>
    <row r="905" spans="8:8" x14ac:dyDescent="0.45">
      <c r="H905"/>
    </row>
    <row r="906" spans="8:8" x14ac:dyDescent="0.45">
      <c r="H906"/>
    </row>
    <row r="907" spans="8:8" x14ac:dyDescent="0.45">
      <c r="H907"/>
    </row>
    <row r="908" spans="8:8" x14ac:dyDescent="0.45">
      <c r="H908"/>
    </row>
    <row r="909" spans="8:8" x14ac:dyDescent="0.45">
      <c r="H909"/>
    </row>
    <row r="910" spans="8:8" x14ac:dyDescent="0.45">
      <c r="H910"/>
    </row>
    <row r="911" spans="8:8" x14ac:dyDescent="0.45">
      <c r="H911"/>
    </row>
    <row r="912" spans="8:8" x14ac:dyDescent="0.45">
      <c r="H912"/>
    </row>
    <row r="913" spans="8:8" x14ac:dyDescent="0.45">
      <c r="H913"/>
    </row>
    <row r="914" spans="8:8" x14ac:dyDescent="0.45">
      <c r="H914"/>
    </row>
    <row r="915" spans="8:8" x14ac:dyDescent="0.45">
      <c r="H915"/>
    </row>
    <row r="916" spans="8:8" x14ac:dyDescent="0.45">
      <c r="H916"/>
    </row>
    <row r="917" spans="8:8" x14ac:dyDescent="0.45">
      <c r="H917"/>
    </row>
    <row r="918" spans="8:8" x14ac:dyDescent="0.45">
      <c r="H918"/>
    </row>
    <row r="919" spans="8:8" x14ac:dyDescent="0.45">
      <c r="H919"/>
    </row>
    <row r="920" spans="8:8" x14ac:dyDescent="0.45">
      <c r="H920"/>
    </row>
    <row r="921" spans="8:8" x14ac:dyDescent="0.45">
      <c r="H921"/>
    </row>
    <row r="922" spans="8:8" x14ac:dyDescent="0.45">
      <c r="H922"/>
    </row>
    <row r="923" spans="8:8" x14ac:dyDescent="0.45">
      <c r="H923"/>
    </row>
    <row r="924" spans="8:8" x14ac:dyDescent="0.45">
      <c r="H924"/>
    </row>
    <row r="925" spans="8:8" x14ac:dyDescent="0.45">
      <c r="H925"/>
    </row>
    <row r="926" spans="8:8" x14ac:dyDescent="0.45">
      <c r="H926"/>
    </row>
    <row r="927" spans="8:8" x14ac:dyDescent="0.45">
      <c r="H927"/>
    </row>
    <row r="928" spans="8:8" x14ac:dyDescent="0.45">
      <c r="H928"/>
    </row>
    <row r="929" spans="8:8" x14ac:dyDescent="0.45">
      <c r="H929"/>
    </row>
    <row r="930" spans="8:8" x14ac:dyDescent="0.45">
      <c r="H930"/>
    </row>
    <row r="931" spans="8:8" x14ac:dyDescent="0.45">
      <c r="H931"/>
    </row>
    <row r="932" spans="8:8" x14ac:dyDescent="0.45">
      <c r="H932"/>
    </row>
    <row r="933" spans="8:8" x14ac:dyDescent="0.45">
      <c r="H933"/>
    </row>
    <row r="934" spans="8:8" x14ac:dyDescent="0.45">
      <c r="H934"/>
    </row>
    <row r="935" spans="8:8" x14ac:dyDescent="0.45">
      <c r="H935"/>
    </row>
    <row r="936" spans="8:8" x14ac:dyDescent="0.45">
      <c r="H936"/>
    </row>
    <row r="937" spans="8:8" x14ac:dyDescent="0.45">
      <c r="H937"/>
    </row>
    <row r="938" spans="8:8" x14ac:dyDescent="0.45">
      <c r="H938"/>
    </row>
    <row r="939" spans="8:8" x14ac:dyDescent="0.45">
      <c r="H939"/>
    </row>
    <row r="940" spans="8:8" x14ac:dyDescent="0.45">
      <c r="H940"/>
    </row>
    <row r="941" spans="8:8" x14ac:dyDescent="0.45">
      <c r="H941"/>
    </row>
    <row r="942" spans="8:8" x14ac:dyDescent="0.45">
      <c r="H942"/>
    </row>
    <row r="943" spans="8:8" x14ac:dyDescent="0.45">
      <c r="H943"/>
    </row>
    <row r="944" spans="8:8" x14ac:dyDescent="0.45">
      <c r="H944"/>
    </row>
    <row r="945" spans="8:8" x14ac:dyDescent="0.45">
      <c r="H945"/>
    </row>
    <row r="946" spans="8:8" x14ac:dyDescent="0.45">
      <c r="H946"/>
    </row>
    <row r="947" spans="8:8" x14ac:dyDescent="0.45">
      <c r="H947"/>
    </row>
    <row r="948" spans="8:8" x14ac:dyDescent="0.45">
      <c r="H948"/>
    </row>
    <row r="949" spans="8:8" x14ac:dyDescent="0.45">
      <c r="H949"/>
    </row>
    <row r="950" spans="8:8" x14ac:dyDescent="0.45">
      <c r="H950"/>
    </row>
    <row r="951" spans="8:8" x14ac:dyDescent="0.45">
      <c r="H951"/>
    </row>
    <row r="952" spans="8:8" x14ac:dyDescent="0.45">
      <c r="H952"/>
    </row>
    <row r="953" spans="8:8" x14ac:dyDescent="0.45">
      <c r="H953"/>
    </row>
    <row r="954" spans="8:8" x14ac:dyDescent="0.45">
      <c r="H954"/>
    </row>
    <row r="955" spans="8:8" x14ac:dyDescent="0.45">
      <c r="H955"/>
    </row>
    <row r="956" spans="8:8" x14ac:dyDescent="0.45">
      <c r="H956"/>
    </row>
    <row r="957" spans="8:8" x14ac:dyDescent="0.45">
      <c r="H957"/>
    </row>
    <row r="958" spans="8:8" x14ac:dyDescent="0.45">
      <c r="H958"/>
    </row>
    <row r="959" spans="8:8" x14ac:dyDescent="0.45">
      <c r="H959"/>
    </row>
    <row r="960" spans="8:8" x14ac:dyDescent="0.45">
      <c r="H960"/>
    </row>
    <row r="961" spans="8:8" x14ac:dyDescent="0.45">
      <c r="H961"/>
    </row>
    <row r="962" spans="8:8" x14ac:dyDescent="0.45">
      <c r="H962"/>
    </row>
    <row r="963" spans="8:8" x14ac:dyDescent="0.45">
      <c r="H963"/>
    </row>
    <row r="964" spans="8:8" x14ac:dyDescent="0.45">
      <c r="H964"/>
    </row>
    <row r="965" spans="8:8" x14ac:dyDescent="0.45">
      <c r="H965"/>
    </row>
    <row r="966" spans="8:8" x14ac:dyDescent="0.45">
      <c r="H966"/>
    </row>
    <row r="967" spans="8:8" x14ac:dyDescent="0.45">
      <c r="H967"/>
    </row>
    <row r="968" spans="8:8" x14ac:dyDescent="0.45">
      <c r="H968"/>
    </row>
    <row r="969" spans="8:8" x14ac:dyDescent="0.45">
      <c r="H969"/>
    </row>
    <row r="970" spans="8:8" x14ac:dyDescent="0.45">
      <c r="H970"/>
    </row>
    <row r="971" spans="8:8" x14ac:dyDescent="0.45">
      <c r="H971"/>
    </row>
    <row r="972" spans="8:8" x14ac:dyDescent="0.45">
      <c r="H972"/>
    </row>
    <row r="973" spans="8:8" x14ac:dyDescent="0.45">
      <c r="H973"/>
    </row>
    <row r="974" spans="8:8" x14ac:dyDescent="0.45">
      <c r="H974"/>
    </row>
    <row r="975" spans="8:8" x14ac:dyDescent="0.45">
      <c r="H975"/>
    </row>
    <row r="976" spans="8:8" x14ac:dyDescent="0.45">
      <c r="H976"/>
    </row>
    <row r="977" spans="8:8" x14ac:dyDescent="0.45">
      <c r="H977"/>
    </row>
    <row r="978" spans="8:8" x14ac:dyDescent="0.45">
      <c r="H978"/>
    </row>
    <row r="979" spans="8:8" x14ac:dyDescent="0.45">
      <c r="H979"/>
    </row>
    <row r="980" spans="8:8" x14ac:dyDescent="0.45">
      <c r="H980"/>
    </row>
    <row r="981" spans="8:8" x14ac:dyDescent="0.45">
      <c r="H981"/>
    </row>
    <row r="982" spans="8:8" x14ac:dyDescent="0.45">
      <c r="H982"/>
    </row>
    <row r="983" spans="8:8" x14ac:dyDescent="0.45">
      <c r="H983"/>
    </row>
    <row r="984" spans="8:8" x14ac:dyDescent="0.45">
      <c r="H984"/>
    </row>
    <row r="985" spans="8:8" x14ac:dyDescent="0.45">
      <c r="H985"/>
    </row>
    <row r="986" spans="8:8" x14ac:dyDescent="0.45">
      <c r="H986"/>
    </row>
    <row r="987" spans="8:8" x14ac:dyDescent="0.45">
      <c r="H987"/>
    </row>
    <row r="988" spans="8:8" x14ac:dyDescent="0.45">
      <c r="H988"/>
    </row>
    <row r="989" spans="8:8" x14ac:dyDescent="0.45">
      <c r="H989"/>
    </row>
    <row r="990" spans="8:8" x14ac:dyDescent="0.45">
      <c r="H990"/>
    </row>
    <row r="991" spans="8:8" x14ac:dyDescent="0.45">
      <c r="H991"/>
    </row>
    <row r="992" spans="8:8" x14ac:dyDescent="0.45">
      <c r="H992"/>
    </row>
    <row r="993" spans="8:8" x14ac:dyDescent="0.45">
      <c r="H993"/>
    </row>
    <row r="994" spans="8:8" x14ac:dyDescent="0.45">
      <c r="H994"/>
    </row>
    <row r="995" spans="8:8" x14ac:dyDescent="0.45">
      <c r="H995"/>
    </row>
    <row r="996" spans="8:8" x14ac:dyDescent="0.45">
      <c r="H996"/>
    </row>
    <row r="997" spans="8:8" x14ac:dyDescent="0.45">
      <c r="H997"/>
    </row>
    <row r="998" spans="8:8" x14ac:dyDescent="0.45">
      <c r="H998"/>
    </row>
    <row r="999" spans="8:8" x14ac:dyDescent="0.45">
      <c r="H999"/>
    </row>
    <row r="1000" spans="8:8" x14ac:dyDescent="0.45">
      <c r="H1000"/>
    </row>
    <row r="1001" spans="8:8" x14ac:dyDescent="0.45">
      <c r="H1001"/>
    </row>
    <row r="1002" spans="8:8" x14ac:dyDescent="0.45">
      <c r="H1002"/>
    </row>
    <row r="1003" spans="8:8" x14ac:dyDescent="0.45">
      <c r="H1003"/>
    </row>
    <row r="1004" spans="8:8" x14ac:dyDescent="0.45">
      <c r="H1004"/>
    </row>
    <row r="1005" spans="8:8" x14ac:dyDescent="0.45">
      <c r="H1005"/>
    </row>
    <row r="1006" spans="8:8" x14ac:dyDescent="0.45">
      <c r="H1006"/>
    </row>
    <row r="1007" spans="8:8" x14ac:dyDescent="0.45">
      <c r="H1007"/>
    </row>
    <row r="1008" spans="8:8" x14ac:dyDescent="0.45">
      <c r="H1008"/>
    </row>
    <row r="1009" spans="8:8" x14ac:dyDescent="0.45">
      <c r="H1009"/>
    </row>
    <row r="1010" spans="8:8" x14ac:dyDescent="0.45">
      <c r="H1010"/>
    </row>
    <row r="1011" spans="8:8" x14ac:dyDescent="0.45">
      <c r="H1011"/>
    </row>
    <row r="1012" spans="8:8" x14ac:dyDescent="0.45">
      <c r="H1012"/>
    </row>
    <row r="1013" spans="8:8" x14ac:dyDescent="0.45">
      <c r="H1013"/>
    </row>
    <row r="1014" spans="8:8" x14ac:dyDescent="0.45">
      <c r="H1014"/>
    </row>
    <row r="1015" spans="8:8" x14ac:dyDescent="0.45">
      <c r="H1015"/>
    </row>
    <row r="1016" spans="8:8" x14ac:dyDescent="0.45">
      <c r="H1016"/>
    </row>
    <row r="1017" spans="8:8" x14ac:dyDescent="0.45">
      <c r="H1017"/>
    </row>
    <row r="1018" spans="8:8" x14ac:dyDescent="0.45">
      <c r="H1018"/>
    </row>
    <row r="1019" spans="8:8" x14ac:dyDescent="0.45">
      <c r="H1019"/>
    </row>
    <row r="1020" spans="8:8" x14ac:dyDescent="0.45">
      <c r="H1020"/>
    </row>
    <row r="1021" spans="8:8" x14ac:dyDescent="0.45">
      <c r="H1021"/>
    </row>
    <row r="1022" spans="8:8" x14ac:dyDescent="0.45">
      <c r="H1022"/>
    </row>
    <row r="1023" spans="8:8" x14ac:dyDescent="0.45">
      <c r="H1023"/>
    </row>
    <row r="1024" spans="8:8" x14ac:dyDescent="0.45">
      <c r="H1024"/>
    </row>
    <row r="1025" spans="8:8" x14ac:dyDescent="0.45">
      <c r="H1025"/>
    </row>
    <row r="1026" spans="8:8" x14ac:dyDescent="0.45">
      <c r="H1026"/>
    </row>
    <row r="1027" spans="8:8" x14ac:dyDescent="0.45">
      <c r="H1027"/>
    </row>
    <row r="1028" spans="8:8" x14ac:dyDescent="0.45">
      <c r="H1028"/>
    </row>
    <row r="1029" spans="8:8" x14ac:dyDescent="0.45">
      <c r="H1029"/>
    </row>
    <row r="1030" spans="8:8" x14ac:dyDescent="0.45">
      <c r="H1030"/>
    </row>
    <row r="1031" spans="8:8" x14ac:dyDescent="0.45">
      <c r="H1031"/>
    </row>
    <row r="1032" spans="8:8" x14ac:dyDescent="0.45">
      <c r="H1032"/>
    </row>
    <row r="1033" spans="8:8" x14ac:dyDescent="0.45">
      <c r="H1033"/>
    </row>
    <row r="1034" spans="8:8" x14ac:dyDescent="0.45">
      <c r="H1034"/>
    </row>
    <row r="1035" spans="8:8" x14ac:dyDescent="0.45">
      <c r="H1035"/>
    </row>
    <row r="1036" spans="8:8" x14ac:dyDescent="0.45">
      <c r="H1036"/>
    </row>
    <row r="1037" spans="8:8" x14ac:dyDescent="0.45">
      <c r="H1037"/>
    </row>
    <row r="1038" spans="8:8" x14ac:dyDescent="0.45">
      <c r="H1038"/>
    </row>
    <row r="1039" spans="8:8" x14ac:dyDescent="0.45">
      <c r="H1039"/>
    </row>
    <row r="1040" spans="8:8" x14ac:dyDescent="0.45">
      <c r="H1040"/>
    </row>
    <row r="1041" spans="8:8" x14ac:dyDescent="0.45">
      <c r="H1041"/>
    </row>
    <row r="1042" spans="8:8" x14ac:dyDescent="0.45">
      <c r="H1042"/>
    </row>
    <row r="1043" spans="8:8" x14ac:dyDescent="0.45">
      <c r="H1043"/>
    </row>
    <row r="1044" spans="8:8" x14ac:dyDescent="0.45">
      <c r="H1044"/>
    </row>
    <row r="1045" spans="8:8" x14ac:dyDescent="0.45">
      <c r="H1045"/>
    </row>
    <row r="1046" spans="8:8" x14ac:dyDescent="0.45">
      <c r="H1046"/>
    </row>
    <row r="1047" spans="8:8" x14ac:dyDescent="0.45">
      <c r="H1047"/>
    </row>
    <row r="1048" spans="8:8" x14ac:dyDescent="0.45">
      <c r="H1048"/>
    </row>
    <row r="1049" spans="8:8" x14ac:dyDescent="0.45">
      <c r="H1049"/>
    </row>
    <row r="1050" spans="8:8" x14ac:dyDescent="0.45">
      <c r="H1050"/>
    </row>
    <row r="1051" spans="8:8" x14ac:dyDescent="0.45">
      <c r="H1051"/>
    </row>
    <row r="1052" spans="8:8" x14ac:dyDescent="0.45">
      <c r="H1052"/>
    </row>
    <row r="1053" spans="8:8" x14ac:dyDescent="0.45">
      <c r="H1053"/>
    </row>
    <row r="1054" spans="8:8" x14ac:dyDescent="0.45">
      <c r="H1054"/>
    </row>
    <row r="1055" spans="8:8" x14ac:dyDescent="0.45">
      <c r="H1055"/>
    </row>
    <row r="1056" spans="8:8" x14ac:dyDescent="0.45">
      <c r="H1056"/>
    </row>
    <row r="1057" spans="8:8" x14ac:dyDescent="0.45">
      <c r="H1057"/>
    </row>
    <row r="1058" spans="8:8" x14ac:dyDescent="0.45">
      <c r="H1058"/>
    </row>
    <row r="1059" spans="8:8" x14ac:dyDescent="0.45">
      <c r="H1059"/>
    </row>
    <row r="1060" spans="8:8" x14ac:dyDescent="0.45">
      <c r="H1060"/>
    </row>
    <row r="1061" spans="8:8" x14ac:dyDescent="0.45">
      <c r="H1061"/>
    </row>
    <row r="1062" spans="8:8" x14ac:dyDescent="0.45">
      <c r="H1062"/>
    </row>
    <row r="1063" spans="8:8" x14ac:dyDescent="0.45">
      <c r="H1063"/>
    </row>
    <row r="1064" spans="8:8" x14ac:dyDescent="0.45">
      <c r="H1064"/>
    </row>
    <row r="1065" spans="8:8" x14ac:dyDescent="0.45">
      <c r="H1065"/>
    </row>
    <row r="1066" spans="8:8" x14ac:dyDescent="0.45">
      <c r="H1066"/>
    </row>
    <row r="1067" spans="8:8" x14ac:dyDescent="0.45">
      <c r="H1067"/>
    </row>
    <row r="1068" spans="8:8" x14ac:dyDescent="0.45">
      <c r="H1068"/>
    </row>
    <row r="1069" spans="8:8" x14ac:dyDescent="0.45">
      <c r="H1069"/>
    </row>
    <row r="1070" spans="8:8" x14ac:dyDescent="0.45">
      <c r="H1070"/>
    </row>
    <row r="1071" spans="8:8" x14ac:dyDescent="0.45">
      <c r="H1071"/>
    </row>
    <row r="1072" spans="8:8" x14ac:dyDescent="0.45">
      <c r="H1072"/>
    </row>
    <row r="1073" spans="8:8" x14ac:dyDescent="0.45">
      <c r="H1073"/>
    </row>
    <row r="1074" spans="8:8" x14ac:dyDescent="0.45">
      <c r="H1074"/>
    </row>
    <row r="1075" spans="8:8" x14ac:dyDescent="0.45">
      <c r="H1075"/>
    </row>
    <row r="1076" spans="8:8" x14ac:dyDescent="0.45">
      <c r="H1076"/>
    </row>
    <row r="1077" spans="8:8" x14ac:dyDescent="0.45">
      <c r="H1077"/>
    </row>
    <row r="1078" spans="8:8" x14ac:dyDescent="0.45">
      <c r="H1078"/>
    </row>
    <row r="1079" spans="8:8" x14ac:dyDescent="0.45">
      <c r="H1079"/>
    </row>
    <row r="1080" spans="8:8" x14ac:dyDescent="0.45">
      <c r="H1080"/>
    </row>
    <row r="1081" spans="8:8" x14ac:dyDescent="0.45">
      <c r="H1081"/>
    </row>
    <row r="1082" spans="8:8" x14ac:dyDescent="0.45">
      <c r="H1082"/>
    </row>
    <row r="1083" spans="8:8" x14ac:dyDescent="0.45">
      <c r="H1083"/>
    </row>
    <row r="1084" spans="8:8" x14ac:dyDescent="0.45">
      <c r="H1084"/>
    </row>
    <row r="1085" spans="8:8" x14ac:dyDescent="0.45">
      <c r="H1085"/>
    </row>
    <row r="1086" spans="8:8" x14ac:dyDescent="0.45">
      <c r="H1086"/>
    </row>
    <row r="1087" spans="8:8" x14ac:dyDescent="0.45">
      <c r="H1087"/>
    </row>
    <row r="1088" spans="8:8" x14ac:dyDescent="0.45">
      <c r="H1088"/>
    </row>
    <row r="1089" spans="8:8" x14ac:dyDescent="0.45">
      <c r="H1089"/>
    </row>
    <row r="1090" spans="8:8" x14ac:dyDescent="0.45">
      <c r="H1090"/>
    </row>
    <row r="1091" spans="8:8" x14ac:dyDescent="0.45">
      <c r="H1091"/>
    </row>
    <row r="1092" spans="8:8" x14ac:dyDescent="0.45">
      <c r="H1092"/>
    </row>
    <row r="1093" spans="8:8" x14ac:dyDescent="0.45">
      <c r="H1093"/>
    </row>
    <row r="1094" spans="8:8" x14ac:dyDescent="0.45">
      <c r="H1094"/>
    </row>
    <row r="1095" spans="8:8" x14ac:dyDescent="0.45">
      <c r="H1095"/>
    </row>
    <row r="1096" spans="8:8" x14ac:dyDescent="0.45">
      <c r="H1096"/>
    </row>
    <row r="1097" spans="8:8" x14ac:dyDescent="0.45">
      <c r="H1097"/>
    </row>
    <row r="1098" spans="8:8" x14ac:dyDescent="0.45">
      <c r="H1098"/>
    </row>
    <row r="1099" spans="8:8" x14ac:dyDescent="0.45">
      <c r="H1099"/>
    </row>
    <row r="1100" spans="8:8" x14ac:dyDescent="0.45">
      <c r="H1100"/>
    </row>
    <row r="1101" spans="8:8" x14ac:dyDescent="0.45">
      <c r="H1101"/>
    </row>
    <row r="1102" spans="8:8" x14ac:dyDescent="0.45">
      <c r="H1102"/>
    </row>
    <row r="1103" spans="8:8" x14ac:dyDescent="0.45">
      <c r="H1103"/>
    </row>
    <row r="1104" spans="8:8" x14ac:dyDescent="0.45">
      <c r="H1104"/>
    </row>
    <row r="1105" spans="8:8" x14ac:dyDescent="0.45">
      <c r="H1105"/>
    </row>
    <row r="1106" spans="8:8" x14ac:dyDescent="0.45">
      <c r="H1106"/>
    </row>
    <row r="1107" spans="8:8" x14ac:dyDescent="0.45">
      <c r="H1107"/>
    </row>
    <row r="1108" spans="8:8" x14ac:dyDescent="0.45">
      <c r="H1108"/>
    </row>
    <row r="1109" spans="8:8" x14ac:dyDescent="0.45">
      <c r="H1109"/>
    </row>
    <row r="1110" spans="8:8" x14ac:dyDescent="0.45">
      <c r="H1110"/>
    </row>
    <row r="1111" spans="8:8" x14ac:dyDescent="0.45">
      <c r="H1111"/>
    </row>
    <row r="1112" spans="8:8" x14ac:dyDescent="0.45">
      <c r="H1112"/>
    </row>
    <row r="1113" spans="8:8" x14ac:dyDescent="0.45">
      <c r="H1113"/>
    </row>
    <row r="1114" spans="8:8" x14ac:dyDescent="0.45">
      <c r="H1114"/>
    </row>
    <row r="1115" spans="8:8" x14ac:dyDescent="0.45">
      <c r="H1115"/>
    </row>
    <row r="1116" spans="8:8" x14ac:dyDescent="0.45">
      <c r="H1116"/>
    </row>
    <row r="1117" spans="8:8" x14ac:dyDescent="0.45">
      <c r="H1117"/>
    </row>
    <row r="1118" spans="8:8" x14ac:dyDescent="0.45">
      <c r="H1118"/>
    </row>
    <row r="1119" spans="8:8" x14ac:dyDescent="0.45">
      <c r="H1119"/>
    </row>
    <row r="1120" spans="8:8" x14ac:dyDescent="0.45">
      <c r="H1120"/>
    </row>
    <row r="1121" spans="8:8" x14ac:dyDescent="0.45">
      <c r="H1121"/>
    </row>
    <row r="1122" spans="8:8" x14ac:dyDescent="0.45">
      <c r="H1122"/>
    </row>
    <row r="1123" spans="8:8" x14ac:dyDescent="0.45">
      <c r="H1123"/>
    </row>
    <row r="1124" spans="8:8" x14ac:dyDescent="0.45">
      <c r="H1124"/>
    </row>
    <row r="1125" spans="8:8" x14ac:dyDescent="0.45">
      <c r="H1125"/>
    </row>
    <row r="1126" spans="8:8" x14ac:dyDescent="0.45">
      <c r="H1126"/>
    </row>
    <row r="1127" spans="8:8" x14ac:dyDescent="0.45">
      <c r="H1127"/>
    </row>
    <row r="1128" spans="8:8" x14ac:dyDescent="0.45">
      <c r="H1128"/>
    </row>
    <row r="1129" spans="8:8" x14ac:dyDescent="0.45">
      <c r="H1129"/>
    </row>
    <row r="1130" spans="8:8" x14ac:dyDescent="0.45">
      <c r="H1130"/>
    </row>
    <row r="1131" spans="8:8" x14ac:dyDescent="0.45">
      <c r="H1131"/>
    </row>
    <row r="1132" spans="8:8" x14ac:dyDescent="0.45">
      <c r="H1132"/>
    </row>
    <row r="1133" spans="8:8" x14ac:dyDescent="0.45">
      <c r="H1133"/>
    </row>
    <row r="1134" spans="8:8" x14ac:dyDescent="0.45">
      <c r="H1134"/>
    </row>
    <row r="1135" spans="8:8" x14ac:dyDescent="0.45">
      <c r="H1135"/>
    </row>
    <row r="1136" spans="8:8" x14ac:dyDescent="0.45">
      <c r="H1136"/>
    </row>
    <row r="1137" spans="8:8" x14ac:dyDescent="0.45">
      <c r="H1137"/>
    </row>
    <row r="1138" spans="8:8" x14ac:dyDescent="0.45">
      <c r="H1138"/>
    </row>
    <row r="1139" spans="8:8" x14ac:dyDescent="0.45">
      <c r="H1139"/>
    </row>
    <row r="1140" spans="8:8" x14ac:dyDescent="0.45">
      <c r="H1140"/>
    </row>
    <row r="1141" spans="8:8" x14ac:dyDescent="0.45">
      <c r="H1141"/>
    </row>
    <row r="1142" spans="8:8" x14ac:dyDescent="0.45">
      <c r="H1142"/>
    </row>
    <row r="1143" spans="8:8" x14ac:dyDescent="0.45">
      <c r="H1143"/>
    </row>
    <row r="1144" spans="8:8" x14ac:dyDescent="0.45">
      <c r="H1144"/>
    </row>
    <row r="1145" spans="8:8" x14ac:dyDescent="0.45">
      <c r="H1145"/>
    </row>
    <row r="1146" spans="8:8" x14ac:dyDescent="0.45">
      <c r="H1146"/>
    </row>
    <row r="1147" spans="8:8" x14ac:dyDescent="0.45">
      <c r="H1147"/>
    </row>
    <row r="1148" spans="8:8" x14ac:dyDescent="0.45">
      <c r="H1148"/>
    </row>
    <row r="1149" spans="8:8" x14ac:dyDescent="0.45">
      <c r="H1149"/>
    </row>
    <row r="1150" spans="8:8" x14ac:dyDescent="0.45">
      <c r="H1150"/>
    </row>
    <row r="1151" spans="8:8" x14ac:dyDescent="0.45">
      <c r="H1151"/>
    </row>
    <row r="1152" spans="8:8" x14ac:dyDescent="0.45">
      <c r="H1152"/>
    </row>
    <row r="1153" spans="8:8" x14ac:dyDescent="0.45">
      <c r="H1153"/>
    </row>
    <row r="1154" spans="8:8" x14ac:dyDescent="0.45">
      <c r="H1154"/>
    </row>
    <row r="1155" spans="8:8" x14ac:dyDescent="0.45">
      <c r="H1155"/>
    </row>
    <row r="1156" spans="8:8" x14ac:dyDescent="0.45">
      <c r="H1156"/>
    </row>
    <row r="1157" spans="8:8" x14ac:dyDescent="0.45">
      <c r="H1157"/>
    </row>
    <row r="1158" spans="8:8" x14ac:dyDescent="0.45">
      <c r="H1158"/>
    </row>
    <row r="1159" spans="8:8" x14ac:dyDescent="0.45">
      <c r="H1159"/>
    </row>
    <row r="1160" spans="8:8" x14ac:dyDescent="0.45">
      <c r="H1160"/>
    </row>
    <row r="1161" spans="8:8" x14ac:dyDescent="0.45">
      <c r="H1161"/>
    </row>
    <row r="1162" spans="8:8" x14ac:dyDescent="0.45">
      <c r="H1162"/>
    </row>
    <row r="1163" spans="8:8" x14ac:dyDescent="0.45">
      <c r="H1163"/>
    </row>
    <row r="1164" spans="8:8" x14ac:dyDescent="0.45">
      <c r="H1164"/>
    </row>
    <row r="1165" spans="8:8" x14ac:dyDescent="0.45">
      <c r="H1165"/>
    </row>
    <row r="1166" spans="8:8" x14ac:dyDescent="0.45">
      <c r="H1166"/>
    </row>
    <row r="1167" spans="8:8" x14ac:dyDescent="0.45">
      <c r="H1167"/>
    </row>
    <row r="1168" spans="8:8" x14ac:dyDescent="0.45">
      <c r="H1168"/>
    </row>
    <row r="1169" spans="8:8" x14ac:dyDescent="0.45">
      <c r="H1169"/>
    </row>
    <row r="1170" spans="8:8" x14ac:dyDescent="0.45">
      <c r="H1170"/>
    </row>
    <row r="1171" spans="8:8" x14ac:dyDescent="0.45">
      <c r="H1171"/>
    </row>
    <row r="1172" spans="8:8" x14ac:dyDescent="0.45">
      <c r="H1172"/>
    </row>
    <row r="1173" spans="8:8" x14ac:dyDescent="0.45">
      <c r="H1173"/>
    </row>
    <row r="1174" spans="8:8" x14ac:dyDescent="0.45">
      <c r="H1174"/>
    </row>
    <row r="1175" spans="8:8" x14ac:dyDescent="0.45">
      <c r="H1175"/>
    </row>
    <row r="1176" spans="8:8" x14ac:dyDescent="0.45">
      <c r="H1176"/>
    </row>
    <row r="1177" spans="8:8" x14ac:dyDescent="0.45">
      <c r="H1177"/>
    </row>
    <row r="1178" spans="8:8" x14ac:dyDescent="0.45">
      <c r="H1178"/>
    </row>
    <row r="1179" spans="8:8" x14ac:dyDescent="0.45">
      <c r="H1179"/>
    </row>
    <row r="1180" spans="8:8" x14ac:dyDescent="0.45">
      <c r="H1180"/>
    </row>
    <row r="1181" spans="8:8" x14ac:dyDescent="0.45">
      <c r="H1181"/>
    </row>
    <row r="1182" spans="8:8" x14ac:dyDescent="0.45">
      <c r="H1182"/>
    </row>
    <row r="1183" spans="8:8" x14ac:dyDescent="0.45">
      <c r="H1183"/>
    </row>
    <row r="1184" spans="8:8" x14ac:dyDescent="0.45">
      <c r="H1184"/>
    </row>
    <row r="1185" spans="8:8" x14ac:dyDescent="0.45">
      <c r="H1185"/>
    </row>
    <row r="1186" spans="8:8" x14ac:dyDescent="0.45">
      <c r="H1186"/>
    </row>
    <row r="1187" spans="8:8" x14ac:dyDescent="0.45">
      <c r="H1187"/>
    </row>
    <row r="1188" spans="8:8" x14ac:dyDescent="0.45">
      <c r="H1188"/>
    </row>
    <row r="1189" spans="8:8" x14ac:dyDescent="0.45">
      <c r="H1189"/>
    </row>
    <row r="1190" spans="8:8" x14ac:dyDescent="0.45">
      <c r="H1190"/>
    </row>
    <row r="1191" spans="8:8" x14ac:dyDescent="0.45">
      <c r="H1191"/>
    </row>
    <row r="1192" spans="8:8" x14ac:dyDescent="0.45">
      <c r="H1192"/>
    </row>
    <row r="1193" spans="8:8" x14ac:dyDescent="0.45">
      <c r="H1193"/>
    </row>
    <row r="1194" spans="8:8" x14ac:dyDescent="0.45">
      <c r="H1194"/>
    </row>
    <row r="1195" spans="8:8" x14ac:dyDescent="0.45">
      <c r="H1195"/>
    </row>
    <row r="1196" spans="8:8" x14ac:dyDescent="0.45">
      <c r="H1196"/>
    </row>
    <row r="1197" spans="8:8" x14ac:dyDescent="0.45">
      <c r="H1197"/>
    </row>
    <row r="1198" spans="8:8" x14ac:dyDescent="0.45">
      <c r="H1198"/>
    </row>
    <row r="1199" spans="8:8" x14ac:dyDescent="0.45">
      <c r="H1199"/>
    </row>
    <row r="1200" spans="8:8" x14ac:dyDescent="0.45">
      <c r="H1200"/>
    </row>
    <row r="1201" spans="8:8" x14ac:dyDescent="0.45">
      <c r="H1201"/>
    </row>
    <row r="1202" spans="8:8" x14ac:dyDescent="0.45">
      <c r="H1202"/>
    </row>
    <row r="1203" spans="8:8" x14ac:dyDescent="0.45">
      <c r="H1203"/>
    </row>
    <row r="1204" spans="8:8" x14ac:dyDescent="0.45">
      <c r="H1204"/>
    </row>
    <row r="1205" spans="8:8" x14ac:dyDescent="0.45">
      <c r="H1205"/>
    </row>
    <row r="1206" spans="8:8" x14ac:dyDescent="0.45">
      <c r="H1206"/>
    </row>
    <row r="1207" spans="8:8" x14ac:dyDescent="0.45">
      <c r="H1207"/>
    </row>
    <row r="1208" spans="8:8" x14ac:dyDescent="0.45">
      <c r="H1208"/>
    </row>
    <row r="1209" spans="8:8" x14ac:dyDescent="0.45">
      <c r="H1209"/>
    </row>
    <row r="1210" spans="8:8" x14ac:dyDescent="0.45">
      <c r="H1210"/>
    </row>
    <row r="1211" spans="8:8" x14ac:dyDescent="0.45">
      <c r="H1211"/>
    </row>
    <row r="1212" spans="8:8" x14ac:dyDescent="0.45">
      <c r="H1212"/>
    </row>
    <row r="1213" spans="8:8" x14ac:dyDescent="0.45">
      <c r="H1213"/>
    </row>
    <row r="1214" spans="8:8" x14ac:dyDescent="0.45">
      <c r="H1214"/>
    </row>
    <row r="1215" spans="8:8" x14ac:dyDescent="0.45">
      <c r="H1215"/>
    </row>
    <row r="1216" spans="8:8" x14ac:dyDescent="0.45">
      <c r="H1216"/>
    </row>
    <row r="1217" spans="8:8" x14ac:dyDescent="0.45">
      <c r="H1217"/>
    </row>
    <row r="1218" spans="8:8" x14ac:dyDescent="0.45">
      <c r="H1218"/>
    </row>
    <row r="1219" spans="8:8" x14ac:dyDescent="0.45">
      <c r="H1219"/>
    </row>
    <row r="1220" spans="8:8" x14ac:dyDescent="0.45">
      <c r="H1220"/>
    </row>
    <row r="1221" spans="8:8" x14ac:dyDescent="0.45">
      <c r="H1221"/>
    </row>
    <row r="1222" spans="8:8" x14ac:dyDescent="0.45">
      <c r="H1222"/>
    </row>
    <row r="1223" spans="8:8" x14ac:dyDescent="0.45">
      <c r="H1223"/>
    </row>
    <row r="1224" spans="8:8" x14ac:dyDescent="0.45">
      <c r="H1224"/>
    </row>
    <row r="1225" spans="8:8" x14ac:dyDescent="0.45">
      <c r="H1225"/>
    </row>
    <row r="1226" spans="8:8" x14ac:dyDescent="0.45">
      <c r="H1226"/>
    </row>
    <row r="1227" spans="8:8" x14ac:dyDescent="0.45">
      <c r="H1227"/>
    </row>
    <row r="1228" spans="8:8" x14ac:dyDescent="0.45">
      <c r="H1228"/>
    </row>
    <row r="1229" spans="8:8" x14ac:dyDescent="0.45">
      <c r="H1229"/>
    </row>
    <row r="1230" spans="8:8" x14ac:dyDescent="0.45">
      <c r="H1230"/>
    </row>
    <row r="1231" spans="8:8" x14ac:dyDescent="0.45">
      <c r="H1231"/>
    </row>
    <row r="1232" spans="8:8" x14ac:dyDescent="0.45">
      <c r="H1232"/>
    </row>
    <row r="1233" spans="8:8" x14ac:dyDescent="0.45">
      <c r="H1233"/>
    </row>
    <row r="1234" spans="8:8" x14ac:dyDescent="0.45">
      <c r="H1234"/>
    </row>
    <row r="1235" spans="8:8" x14ac:dyDescent="0.45">
      <c r="H1235"/>
    </row>
    <row r="1236" spans="8:8" x14ac:dyDescent="0.45">
      <c r="H1236"/>
    </row>
    <row r="1237" spans="8:8" x14ac:dyDescent="0.45">
      <c r="H1237"/>
    </row>
    <row r="1238" spans="8:8" x14ac:dyDescent="0.45">
      <c r="H1238"/>
    </row>
    <row r="1239" spans="8:8" x14ac:dyDescent="0.45">
      <c r="H1239"/>
    </row>
    <row r="1240" spans="8:8" x14ac:dyDescent="0.45">
      <c r="H1240"/>
    </row>
    <row r="1241" spans="8:8" x14ac:dyDescent="0.45">
      <c r="H1241"/>
    </row>
    <row r="1242" spans="8:8" x14ac:dyDescent="0.45">
      <c r="H1242"/>
    </row>
    <row r="1243" spans="8:8" x14ac:dyDescent="0.45">
      <c r="H1243"/>
    </row>
    <row r="1244" spans="8:8" x14ac:dyDescent="0.45">
      <c r="H1244"/>
    </row>
    <row r="1245" spans="8:8" x14ac:dyDescent="0.45">
      <c r="H1245"/>
    </row>
    <row r="1246" spans="8:8" x14ac:dyDescent="0.45">
      <c r="H1246"/>
    </row>
    <row r="1247" spans="8:8" x14ac:dyDescent="0.45">
      <c r="H1247"/>
    </row>
    <row r="1248" spans="8:8" x14ac:dyDescent="0.45">
      <c r="H1248"/>
    </row>
    <row r="1249" spans="8:8" x14ac:dyDescent="0.45">
      <c r="H1249"/>
    </row>
    <row r="1250" spans="8:8" x14ac:dyDescent="0.45">
      <c r="H1250"/>
    </row>
    <row r="1251" spans="8:8" x14ac:dyDescent="0.45">
      <c r="H1251"/>
    </row>
    <row r="1252" spans="8:8" x14ac:dyDescent="0.45">
      <c r="H1252"/>
    </row>
    <row r="1253" spans="8:8" x14ac:dyDescent="0.45">
      <c r="H1253"/>
    </row>
    <row r="1254" spans="8:8" x14ac:dyDescent="0.45">
      <c r="H1254"/>
    </row>
    <row r="1255" spans="8:8" x14ac:dyDescent="0.45">
      <c r="H1255"/>
    </row>
    <row r="1256" spans="8:8" x14ac:dyDescent="0.45">
      <c r="H1256"/>
    </row>
    <row r="1257" spans="8:8" x14ac:dyDescent="0.45">
      <c r="H1257"/>
    </row>
    <row r="1258" spans="8:8" x14ac:dyDescent="0.45">
      <c r="H1258"/>
    </row>
    <row r="1259" spans="8:8" x14ac:dyDescent="0.45">
      <c r="H1259"/>
    </row>
    <row r="1260" spans="8:8" x14ac:dyDescent="0.45">
      <c r="H1260"/>
    </row>
    <row r="1261" spans="8:8" x14ac:dyDescent="0.45">
      <c r="H1261"/>
    </row>
    <row r="1262" spans="8:8" x14ac:dyDescent="0.45">
      <c r="H1262"/>
    </row>
    <row r="1263" spans="8:8" x14ac:dyDescent="0.45">
      <c r="H1263"/>
    </row>
    <row r="1264" spans="8:8" x14ac:dyDescent="0.45">
      <c r="H1264"/>
    </row>
    <row r="1265" spans="8:8" x14ac:dyDescent="0.45">
      <c r="H1265"/>
    </row>
    <row r="1266" spans="8:8" x14ac:dyDescent="0.45">
      <c r="H1266"/>
    </row>
    <row r="1267" spans="8:8" x14ac:dyDescent="0.45">
      <c r="H1267"/>
    </row>
    <row r="1268" spans="8:8" x14ac:dyDescent="0.45">
      <c r="H1268"/>
    </row>
    <row r="1269" spans="8:8" x14ac:dyDescent="0.45">
      <c r="H1269"/>
    </row>
    <row r="1270" spans="8:8" x14ac:dyDescent="0.45">
      <c r="H1270"/>
    </row>
    <row r="1271" spans="8:8" x14ac:dyDescent="0.45">
      <c r="H1271"/>
    </row>
    <row r="1272" spans="8:8" x14ac:dyDescent="0.45">
      <c r="H1272"/>
    </row>
    <row r="1273" spans="8:8" x14ac:dyDescent="0.45">
      <c r="H1273"/>
    </row>
    <row r="1274" spans="8:8" x14ac:dyDescent="0.45">
      <c r="H1274"/>
    </row>
    <row r="1275" spans="8:8" x14ac:dyDescent="0.45">
      <c r="H1275"/>
    </row>
    <row r="1276" spans="8:8" x14ac:dyDescent="0.45">
      <c r="H1276"/>
    </row>
    <row r="1277" spans="8:8" x14ac:dyDescent="0.45">
      <c r="H1277"/>
    </row>
    <row r="1278" spans="8:8" x14ac:dyDescent="0.45">
      <c r="H1278"/>
    </row>
    <row r="1279" spans="8:8" x14ac:dyDescent="0.45">
      <c r="H1279"/>
    </row>
    <row r="1280" spans="8:8" x14ac:dyDescent="0.45">
      <c r="H1280"/>
    </row>
    <row r="1281" spans="8:8" x14ac:dyDescent="0.45">
      <c r="H1281"/>
    </row>
    <row r="1282" spans="8:8" x14ac:dyDescent="0.45">
      <c r="H1282"/>
    </row>
    <row r="1283" spans="8:8" x14ac:dyDescent="0.45">
      <c r="H1283"/>
    </row>
    <row r="1284" spans="8:8" x14ac:dyDescent="0.45">
      <c r="H1284"/>
    </row>
    <row r="1285" spans="8:8" x14ac:dyDescent="0.45">
      <c r="H1285"/>
    </row>
    <row r="1286" spans="8:8" x14ac:dyDescent="0.45">
      <c r="H1286"/>
    </row>
    <row r="1287" spans="8:8" x14ac:dyDescent="0.45">
      <c r="H1287"/>
    </row>
    <row r="1288" spans="8:8" x14ac:dyDescent="0.45">
      <c r="H1288"/>
    </row>
    <row r="1289" spans="8:8" x14ac:dyDescent="0.45">
      <c r="H1289"/>
    </row>
    <row r="1290" spans="8:8" x14ac:dyDescent="0.45">
      <c r="H1290"/>
    </row>
    <row r="1291" spans="8:8" x14ac:dyDescent="0.45">
      <c r="H1291"/>
    </row>
    <row r="1292" spans="8:8" x14ac:dyDescent="0.45">
      <c r="H1292"/>
    </row>
    <row r="1293" spans="8:8" x14ac:dyDescent="0.45">
      <c r="H1293"/>
    </row>
    <row r="1294" spans="8:8" x14ac:dyDescent="0.45">
      <c r="H1294"/>
    </row>
    <row r="1295" spans="8:8" x14ac:dyDescent="0.45">
      <c r="H1295"/>
    </row>
    <row r="1296" spans="8:8" x14ac:dyDescent="0.45">
      <c r="H1296"/>
    </row>
    <row r="1297" spans="8:8" x14ac:dyDescent="0.45">
      <c r="H1297"/>
    </row>
    <row r="1298" spans="8:8" x14ac:dyDescent="0.45">
      <c r="H1298"/>
    </row>
    <row r="1299" spans="8:8" x14ac:dyDescent="0.45">
      <c r="H1299"/>
    </row>
    <row r="1300" spans="8:8" x14ac:dyDescent="0.45">
      <c r="H1300"/>
    </row>
    <row r="1301" spans="8:8" x14ac:dyDescent="0.45">
      <c r="H1301"/>
    </row>
    <row r="1302" spans="8:8" x14ac:dyDescent="0.45">
      <c r="H1302"/>
    </row>
    <row r="1303" spans="8:8" x14ac:dyDescent="0.45">
      <c r="H1303"/>
    </row>
    <row r="1304" spans="8:8" x14ac:dyDescent="0.45">
      <c r="H1304"/>
    </row>
    <row r="1305" spans="8:8" x14ac:dyDescent="0.45">
      <c r="H1305"/>
    </row>
    <row r="1306" spans="8:8" x14ac:dyDescent="0.45">
      <c r="H1306"/>
    </row>
    <row r="1307" spans="8:8" x14ac:dyDescent="0.45">
      <c r="H1307"/>
    </row>
    <row r="1308" spans="8:8" x14ac:dyDescent="0.45">
      <c r="H1308"/>
    </row>
    <row r="1309" spans="8:8" x14ac:dyDescent="0.45">
      <c r="H1309"/>
    </row>
    <row r="1310" spans="8:8" x14ac:dyDescent="0.45">
      <c r="H1310"/>
    </row>
    <row r="1311" spans="8:8" x14ac:dyDescent="0.45">
      <c r="H1311"/>
    </row>
    <row r="1312" spans="8:8" x14ac:dyDescent="0.45">
      <c r="H1312"/>
    </row>
    <row r="1313" spans="8:8" x14ac:dyDescent="0.45">
      <c r="H1313"/>
    </row>
    <row r="1314" spans="8:8" x14ac:dyDescent="0.45">
      <c r="H1314"/>
    </row>
    <row r="1315" spans="8:8" x14ac:dyDescent="0.45">
      <c r="H1315"/>
    </row>
    <row r="1316" spans="8:8" x14ac:dyDescent="0.45">
      <c r="H1316"/>
    </row>
    <row r="1317" spans="8:8" x14ac:dyDescent="0.45">
      <c r="H1317"/>
    </row>
    <row r="1318" spans="8:8" x14ac:dyDescent="0.45">
      <c r="H1318"/>
    </row>
    <row r="1319" spans="8:8" x14ac:dyDescent="0.45">
      <c r="H1319"/>
    </row>
    <row r="1320" spans="8:8" x14ac:dyDescent="0.45">
      <c r="H1320"/>
    </row>
    <row r="1321" spans="8:8" x14ac:dyDescent="0.45">
      <c r="H1321"/>
    </row>
    <row r="1322" spans="8:8" x14ac:dyDescent="0.45">
      <c r="H1322"/>
    </row>
    <row r="1323" spans="8:8" x14ac:dyDescent="0.45">
      <c r="H1323"/>
    </row>
    <row r="1324" spans="8:8" x14ac:dyDescent="0.45">
      <c r="H1324"/>
    </row>
    <row r="1325" spans="8:8" x14ac:dyDescent="0.45">
      <c r="H1325"/>
    </row>
    <row r="1326" spans="8:8" x14ac:dyDescent="0.45">
      <c r="H1326"/>
    </row>
    <row r="1327" spans="8:8" x14ac:dyDescent="0.45">
      <c r="H1327"/>
    </row>
    <row r="1328" spans="8:8" x14ac:dyDescent="0.45">
      <c r="H1328"/>
    </row>
    <row r="1329" spans="8:8" x14ac:dyDescent="0.45">
      <c r="H1329"/>
    </row>
    <row r="1330" spans="8:8" x14ac:dyDescent="0.45">
      <c r="H1330"/>
    </row>
    <row r="1331" spans="8:8" x14ac:dyDescent="0.45">
      <c r="H1331"/>
    </row>
    <row r="1332" spans="8:8" x14ac:dyDescent="0.45">
      <c r="H1332"/>
    </row>
    <row r="1333" spans="8:8" x14ac:dyDescent="0.45">
      <c r="H1333"/>
    </row>
    <row r="1334" spans="8:8" x14ac:dyDescent="0.45">
      <c r="H1334"/>
    </row>
    <row r="1335" spans="8:8" x14ac:dyDescent="0.45">
      <c r="H1335"/>
    </row>
    <row r="1336" spans="8:8" x14ac:dyDescent="0.45">
      <c r="H1336"/>
    </row>
    <row r="1337" spans="8:8" x14ac:dyDescent="0.45">
      <c r="H1337"/>
    </row>
    <row r="1338" spans="8:8" x14ac:dyDescent="0.45">
      <c r="H1338"/>
    </row>
    <row r="1339" spans="8:8" x14ac:dyDescent="0.45">
      <c r="H1339"/>
    </row>
    <row r="1340" spans="8:8" x14ac:dyDescent="0.45">
      <c r="H1340"/>
    </row>
    <row r="1341" spans="8:8" x14ac:dyDescent="0.45">
      <c r="H1341"/>
    </row>
    <row r="1342" spans="8:8" x14ac:dyDescent="0.45">
      <c r="H1342"/>
    </row>
    <row r="1343" spans="8:8" x14ac:dyDescent="0.45">
      <c r="H1343"/>
    </row>
    <row r="1344" spans="8:8" x14ac:dyDescent="0.45">
      <c r="H1344"/>
    </row>
    <row r="1345" spans="8:8" x14ac:dyDescent="0.45">
      <c r="H1345"/>
    </row>
    <row r="1346" spans="8:8" x14ac:dyDescent="0.45">
      <c r="H1346"/>
    </row>
    <row r="1347" spans="8:8" x14ac:dyDescent="0.45">
      <c r="H1347"/>
    </row>
    <row r="1348" spans="8:8" x14ac:dyDescent="0.45">
      <c r="H1348"/>
    </row>
    <row r="1349" spans="8:8" x14ac:dyDescent="0.45">
      <c r="H1349"/>
    </row>
    <row r="1350" spans="8:8" x14ac:dyDescent="0.45">
      <c r="H1350"/>
    </row>
    <row r="1351" spans="8:8" x14ac:dyDescent="0.45">
      <c r="H1351"/>
    </row>
    <row r="1352" spans="8:8" x14ac:dyDescent="0.45">
      <c r="H1352"/>
    </row>
    <row r="1353" spans="8:8" x14ac:dyDescent="0.45">
      <c r="H1353"/>
    </row>
    <row r="1354" spans="8:8" x14ac:dyDescent="0.45">
      <c r="H1354"/>
    </row>
    <row r="1355" spans="8:8" x14ac:dyDescent="0.45">
      <c r="H1355"/>
    </row>
    <row r="1356" spans="8:8" x14ac:dyDescent="0.45">
      <c r="H1356"/>
    </row>
    <row r="1357" spans="8:8" x14ac:dyDescent="0.45">
      <c r="H1357"/>
    </row>
    <row r="1358" spans="8:8" x14ac:dyDescent="0.45">
      <c r="H1358"/>
    </row>
    <row r="1359" spans="8:8" x14ac:dyDescent="0.45">
      <c r="H1359"/>
    </row>
    <row r="1360" spans="8:8" x14ac:dyDescent="0.45">
      <c r="H1360"/>
    </row>
    <row r="1361" spans="8:8" x14ac:dyDescent="0.45">
      <c r="H1361"/>
    </row>
    <row r="1362" spans="8:8" x14ac:dyDescent="0.45">
      <c r="H1362"/>
    </row>
    <row r="1363" spans="8:8" x14ac:dyDescent="0.45">
      <c r="H1363"/>
    </row>
    <row r="1364" spans="8:8" x14ac:dyDescent="0.45">
      <c r="H1364"/>
    </row>
    <row r="1365" spans="8:8" x14ac:dyDescent="0.45">
      <c r="H1365"/>
    </row>
    <row r="1366" spans="8:8" x14ac:dyDescent="0.45">
      <c r="H1366"/>
    </row>
    <row r="1367" spans="8:8" x14ac:dyDescent="0.45">
      <c r="H1367"/>
    </row>
    <row r="1368" spans="8:8" x14ac:dyDescent="0.45">
      <c r="H1368"/>
    </row>
    <row r="1369" spans="8:8" x14ac:dyDescent="0.45">
      <c r="H1369"/>
    </row>
    <row r="1370" spans="8:8" x14ac:dyDescent="0.45">
      <c r="H1370"/>
    </row>
    <row r="1371" spans="8:8" x14ac:dyDescent="0.45">
      <c r="H1371"/>
    </row>
    <row r="1372" spans="8:8" x14ac:dyDescent="0.45">
      <c r="H1372"/>
    </row>
    <row r="1373" spans="8:8" x14ac:dyDescent="0.45">
      <c r="H1373"/>
    </row>
    <row r="1374" spans="8:8" x14ac:dyDescent="0.45">
      <c r="H1374"/>
    </row>
    <row r="1375" spans="8:8" x14ac:dyDescent="0.45">
      <c r="H1375"/>
    </row>
    <row r="1376" spans="8:8" x14ac:dyDescent="0.45">
      <c r="H1376"/>
    </row>
    <row r="1377" spans="8:8" x14ac:dyDescent="0.45">
      <c r="H1377"/>
    </row>
    <row r="1378" spans="8:8" x14ac:dyDescent="0.45">
      <c r="H1378"/>
    </row>
    <row r="1379" spans="8:8" x14ac:dyDescent="0.45">
      <c r="H1379"/>
    </row>
    <row r="1380" spans="8:8" x14ac:dyDescent="0.45">
      <c r="H1380"/>
    </row>
    <row r="1381" spans="8:8" x14ac:dyDescent="0.45">
      <c r="H1381"/>
    </row>
    <row r="1382" spans="8:8" x14ac:dyDescent="0.45">
      <c r="H1382"/>
    </row>
    <row r="1383" spans="8:8" x14ac:dyDescent="0.45">
      <c r="H1383"/>
    </row>
    <row r="1384" spans="8:8" x14ac:dyDescent="0.45">
      <c r="H1384"/>
    </row>
    <row r="1385" spans="8:8" x14ac:dyDescent="0.45">
      <c r="H1385"/>
    </row>
    <row r="1386" spans="8:8" x14ac:dyDescent="0.45">
      <c r="H1386"/>
    </row>
    <row r="1387" spans="8:8" x14ac:dyDescent="0.45">
      <c r="H1387"/>
    </row>
    <row r="1388" spans="8:8" x14ac:dyDescent="0.45">
      <c r="H1388"/>
    </row>
    <row r="1389" spans="8:8" x14ac:dyDescent="0.45">
      <c r="H1389"/>
    </row>
    <row r="1390" spans="8:8" x14ac:dyDescent="0.45">
      <c r="H1390"/>
    </row>
    <row r="1391" spans="8:8" x14ac:dyDescent="0.45">
      <c r="H1391"/>
    </row>
    <row r="1392" spans="8:8" x14ac:dyDescent="0.45">
      <c r="H1392"/>
    </row>
    <row r="1393" spans="8:8" x14ac:dyDescent="0.45">
      <c r="H1393"/>
    </row>
    <row r="1394" spans="8:8" x14ac:dyDescent="0.45">
      <c r="H1394"/>
    </row>
    <row r="1395" spans="8:8" x14ac:dyDescent="0.45">
      <c r="H1395"/>
    </row>
    <row r="1396" spans="8:8" x14ac:dyDescent="0.45">
      <c r="H1396"/>
    </row>
    <row r="1397" spans="8:8" x14ac:dyDescent="0.45">
      <c r="H1397"/>
    </row>
    <row r="1398" spans="8:8" x14ac:dyDescent="0.45">
      <c r="H1398"/>
    </row>
    <row r="1399" spans="8:8" x14ac:dyDescent="0.45">
      <c r="H1399"/>
    </row>
    <row r="1400" spans="8:8" x14ac:dyDescent="0.45">
      <c r="H1400"/>
    </row>
    <row r="1401" spans="8:8" x14ac:dyDescent="0.45">
      <c r="H1401"/>
    </row>
    <row r="1402" spans="8:8" x14ac:dyDescent="0.45">
      <c r="H1402"/>
    </row>
    <row r="1403" spans="8:8" x14ac:dyDescent="0.45">
      <c r="H1403"/>
    </row>
    <row r="1404" spans="8:8" x14ac:dyDescent="0.45">
      <c r="H1404"/>
    </row>
    <row r="1405" spans="8:8" x14ac:dyDescent="0.45">
      <c r="H1405"/>
    </row>
    <row r="1406" spans="8:8" x14ac:dyDescent="0.45">
      <c r="H1406"/>
    </row>
    <row r="1407" spans="8:8" x14ac:dyDescent="0.45">
      <c r="H1407"/>
    </row>
    <row r="1408" spans="8:8" x14ac:dyDescent="0.45">
      <c r="H1408"/>
    </row>
    <row r="1409" spans="8:8" x14ac:dyDescent="0.45">
      <c r="H1409"/>
    </row>
    <row r="1410" spans="8:8" x14ac:dyDescent="0.45">
      <c r="H1410"/>
    </row>
    <row r="1411" spans="8:8" x14ac:dyDescent="0.45">
      <c r="H1411"/>
    </row>
    <row r="1412" spans="8:8" x14ac:dyDescent="0.45">
      <c r="H1412"/>
    </row>
    <row r="1413" spans="8:8" x14ac:dyDescent="0.45">
      <c r="H1413"/>
    </row>
    <row r="1414" spans="8:8" x14ac:dyDescent="0.45">
      <c r="H1414"/>
    </row>
    <row r="1415" spans="8:8" x14ac:dyDescent="0.45">
      <c r="H1415"/>
    </row>
    <row r="1416" spans="8:8" x14ac:dyDescent="0.45">
      <c r="H1416"/>
    </row>
    <row r="1417" spans="8:8" x14ac:dyDescent="0.45">
      <c r="H1417"/>
    </row>
    <row r="1418" spans="8:8" x14ac:dyDescent="0.45">
      <c r="H1418"/>
    </row>
    <row r="1419" spans="8:8" x14ac:dyDescent="0.45">
      <c r="H1419"/>
    </row>
    <row r="1420" spans="8:8" x14ac:dyDescent="0.45">
      <c r="H1420"/>
    </row>
    <row r="1421" spans="8:8" x14ac:dyDescent="0.45">
      <c r="H1421"/>
    </row>
    <row r="1422" spans="8:8" x14ac:dyDescent="0.45">
      <c r="H1422"/>
    </row>
    <row r="1423" spans="8:8" x14ac:dyDescent="0.45">
      <c r="H1423"/>
    </row>
    <row r="1424" spans="8:8" x14ac:dyDescent="0.45">
      <c r="H1424"/>
    </row>
    <row r="1425" spans="8:8" x14ac:dyDescent="0.45">
      <c r="H1425"/>
    </row>
    <row r="1426" spans="8:8" x14ac:dyDescent="0.45">
      <c r="H1426"/>
    </row>
    <row r="1427" spans="8:8" x14ac:dyDescent="0.45">
      <c r="H1427"/>
    </row>
    <row r="1428" spans="8:8" x14ac:dyDescent="0.45">
      <c r="H1428"/>
    </row>
    <row r="1429" spans="8:8" x14ac:dyDescent="0.45">
      <c r="H1429"/>
    </row>
    <row r="1430" spans="8:8" x14ac:dyDescent="0.45">
      <c r="H1430"/>
    </row>
    <row r="1431" spans="8:8" x14ac:dyDescent="0.45">
      <c r="H1431"/>
    </row>
    <row r="1432" spans="8:8" x14ac:dyDescent="0.45">
      <c r="H1432"/>
    </row>
    <row r="1433" spans="8:8" x14ac:dyDescent="0.45">
      <c r="H1433"/>
    </row>
    <row r="1434" spans="8:8" x14ac:dyDescent="0.45">
      <c r="H1434"/>
    </row>
    <row r="1435" spans="8:8" x14ac:dyDescent="0.45">
      <c r="H1435"/>
    </row>
    <row r="1436" spans="8:8" x14ac:dyDescent="0.45">
      <c r="H1436"/>
    </row>
    <row r="1437" spans="8:8" x14ac:dyDescent="0.45">
      <c r="H1437"/>
    </row>
    <row r="1438" spans="8:8" x14ac:dyDescent="0.45">
      <c r="H1438"/>
    </row>
    <row r="1439" spans="8:8" x14ac:dyDescent="0.45">
      <c r="H1439"/>
    </row>
    <row r="1440" spans="8:8" x14ac:dyDescent="0.45">
      <c r="H1440"/>
    </row>
    <row r="1441" spans="8:8" x14ac:dyDescent="0.45">
      <c r="H1441"/>
    </row>
    <row r="1442" spans="8:8" x14ac:dyDescent="0.45">
      <c r="H1442"/>
    </row>
    <row r="1443" spans="8:8" x14ac:dyDescent="0.45">
      <c r="H1443"/>
    </row>
    <row r="1444" spans="8:8" x14ac:dyDescent="0.45">
      <c r="H1444"/>
    </row>
    <row r="1445" spans="8:8" x14ac:dyDescent="0.45">
      <c r="H1445"/>
    </row>
    <row r="1446" spans="8:8" x14ac:dyDescent="0.45">
      <c r="H1446"/>
    </row>
    <row r="1447" spans="8:8" x14ac:dyDescent="0.45">
      <c r="H1447"/>
    </row>
    <row r="1448" spans="8:8" x14ac:dyDescent="0.45">
      <c r="H1448"/>
    </row>
    <row r="1449" spans="8:8" x14ac:dyDescent="0.45">
      <c r="H1449"/>
    </row>
    <row r="1450" spans="8:8" x14ac:dyDescent="0.45">
      <c r="H1450"/>
    </row>
    <row r="1451" spans="8:8" x14ac:dyDescent="0.45">
      <c r="H1451"/>
    </row>
    <row r="1452" spans="8:8" x14ac:dyDescent="0.45">
      <c r="H1452"/>
    </row>
    <row r="1453" spans="8:8" x14ac:dyDescent="0.45">
      <c r="H1453"/>
    </row>
    <row r="1454" spans="8:8" x14ac:dyDescent="0.45">
      <c r="H1454"/>
    </row>
    <row r="1455" spans="8:8" x14ac:dyDescent="0.45">
      <c r="H1455"/>
    </row>
    <row r="1456" spans="8:8" x14ac:dyDescent="0.45">
      <c r="H1456"/>
    </row>
    <row r="1457" spans="8:8" x14ac:dyDescent="0.45">
      <c r="H1457"/>
    </row>
    <row r="1458" spans="8:8" x14ac:dyDescent="0.45">
      <c r="H1458"/>
    </row>
    <row r="1459" spans="8:8" x14ac:dyDescent="0.45">
      <c r="H1459"/>
    </row>
    <row r="1460" spans="8:8" x14ac:dyDescent="0.45">
      <c r="H1460"/>
    </row>
    <row r="1461" spans="8:8" x14ac:dyDescent="0.45">
      <c r="H1461"/>
    </row>
    <row r="1462" spans="8:8" x14ac:dyDescent="0.45">
      <c r="H1462"/>
    </row>
    <row r="1463" spans="8:8" x14ac:dyDescent="0.45">
      <c r="H1463"/>
    </row>
    <row r="1464" spans="8:8" x14ac:dyDescent="0.45">
      <c r="H1464"/>
    </row>
    <row r="1465" spans="8:8" x14ac:dyDescent="0.45">
      <c r="H1465"/>
    </row>
    <row r="1466" spans="8:8" x14ac:dyDescent="0.45">
      <c r="H1466"/>
    </row>
    <row r="1467" spans="8:8" x14ac:dyDescent="0.45">
      <c r="H1467"/>
    </row>
    <row r="1468" spans="8:8" x14ac:dyDescent="0.45">
      <c r="H1468"/>
    </row>
    <row r="1469" spans="8:8" x14ac:dyDescent="0.45">
      <c r="H1469"/>
    </row>
    <row r="1470" spans="8:8" x14ac:dyDescent="0.45">
      <c r="H1470"/>
    </row>
    <row r="1471" spans="8:8" x14ac:dyDescent="0.45">
      <c r="H1471"/>
    </row>
    <row r="1472" spans="8:8" x14ac:dyDescent="0.45">
      <c r="H1472"/>
    </row>
    <row r="1473" spans="8:8" x14ac:dyDescent="0.45">
      <c r="H1473"/>
    </row>
    <row r="1474" spans="8:8" x14ac:dyDescent="0.45">
      <c r="H1474"/>
    </row>
    <row r="1475" spans="8:8" x14ac:dyDescent="0.45">
      <c r="H1475"/>
    </row>
    <row r="1476" spans="8:8" x14ac:dyDescent="0.45">
      <c r="H1476"/>
    </row>
    <row r="1477" spans="8:8" x14ac:dyDescent="0.45">
      <c r="H1477"/>
    </row>
    <row r="1478" spans="8:8" x14ac:dyDescent="0.45">
      <c r="H1478"/>
    </row>
    <row r="1479" spans="8:8" x14ac:dyDescent="0.45">
      <c r="H1479"/>
    </row>
    <row r="1480" spans="8:8" x14ac:dyDescent="0.45">
      <c r="H1480"/>
    </row>
    <row r="1481" spans="8:8" x14ac:dyDescent="0.45">
      <c r="H1481"/>
    </row>
    <row r="1482" spans="8:8" x14ac:dyDescent="0.45">
      <c r="H1482"/>
    </row>
    <row r="1483" spans="8:8" x14ac:dyDescent="0.45">
      <c r="H1483"/>
    </row>
    <row r="1484" spans="8:8" x14ac:dyDescent="0.45">
      <c r="H1484"/>
    </row>
    <row r="1485" spans="8:8" x14ac:dyDescent="0.45">
      <c r="H1485"/>
    </row>
    <row r="1486" spans="8:8" x14ac:dyDescent="0.45">
      <c r="H1486"/>
    </row>
    <row r="1487" spans="8:8" x14ac:dyDescent="0.45">
      <c r="H1487"/>
    </row>
    <row r="1488" spans="8:8" x14ac:dyDescent="0.45">
      <c r="H1488"/>
    </row>
    <row r="1489" spans="8:8" x14ac:dyDescent="0.45">
      <c r="H1489"/>
    </row>
    <row r="1490" spans="8:8" x14ac:dyDescent="0.45">
      <c r="H1490"/>
    </row>
    <row r="1491" spans="8:8" x14ac:dyDescent="0.45">
      <c r="H1491"/>
    </row>
    <row r="1492" spans="8:8" x14ac:dyDescent="0.45">
      <c r="H1492"/>
    </row>
    <row r="1493" spans="8:8" x14ac:dyDescent="0.45">
      <c r="H1493"/>
    </row>
    <row r="1494" spans="8:8" x14ac:dyDescent="0.45">
      <c r="H1494"/>
    </row>
    <row r="1495" spans="8:8" x14ac:dyDescent="0.45">
      <c r="H1495"/>
    </row>
    <row r="1496" spans="8:8" x14ac:dyDescent="0.45">
      <c r="H1496"/>
    </row>
    <row r="1497" spans="8:8" x14ac:dyDescent="0.45">
      <c r="H1497"/>
    </row>
    <row r="1498" spans="8:8" x14ac:dyDescent="0.45">
      <c r="H1498"/>
    </row>
    <row r="1499" spans="8:8" x14ac:dyDescent="0.45">
      <c r="H1499"/>
    </row>
    <row r="1500" spans="8:8" x14ac:dyDescent="0.45">
      <c r="H1500"/>
    </row>
    <row r="1501" spans="8:8" x14ac:dyDescent="0.45">
      <c r="H1501"/>
    </row>
    <row r="1502" spans="8:8" x14ac:dyDescent="0.45">
      <c r="H1502"/>
    </row>
    <row r="1503" spans="8:8" x14ac:dyDescent="0.45">
      <c r="H1503"/>
    </row>
    <row r="1504" spans="8:8" x14ac:dyDescent="0.45">
      <c r="H1504"/>
    </row>
    <row r="1505" spans="8:8" x14ac:dyDescent="0.45">
      <c r="H1505"/>
    </row>
    <row r="1506" spans="8:8" x14ac:dyDescent="0.45">
      <c r="H1506"/>
    </row>
    <row r="1507" spans="8:8" x14ac:dyDescent="0.45">
      <c r="H1507"/>
    </row>
    <row r="1508" spans="8:8" x14ac:dyDescent="0.45">
      <c r="H1508"/>
    </row>
    <row r="1509" spans="8:8" x14ac:dyDescent="0.45">
      <c r="H1509"/>
    </row>
    <row r="1510" spans="8:8" x14ac:dyDescent="0.45">
      <c r="H1510"/>
    </row>
    <row r="1511" spans="8:8" x14ac:dyDescent="0.45">
      <c r="H1511"/>
    </row>
    <row r="1512" spans="8:8" x14ac:dyDescent="0.45">
      <c r="H1512"/>
    </row>
    <row r="1513" spans="8:8" x14ac:dyDescent="0.45">
      <c r="H1513"/>
    </row>
    <row r="1514" spans="8:8" x14ac:dyDescent="0.45">
      <c r="H1514"/>
    </row>
    <row r="1515" spans="8:8" x14ac:dyDescent="0.45">
      <c r="H1515"/>
    </row>
    <row r="1516" spans="8:8" x14ac:dyDescent="0.45">
      <c r="H1516"/>
    </row>
    <row r="1517" spans="8:8" x14ac:dyDescent="0.45">
      <c r="H1517"/>
    </row>
    <row r="1518" spans="8:8" x14ac:dyDescent="0.45">
      <c r="H1518"/>
    </row>
    <row r="1519" spans="8:8" x14ac:dyDescent="0.45">
      <c r="H1519"/>
    </row>
    <row r="1520" spans="8:8" x14ac:dyDescent="0.45">
      <c r="H1520"/>
    </row>
    <row r="1521" spans="8:8" x14ac:dyDescent="0.45">
      <c r="H1521"/>
    </row>
    <row r="1522" spans="8:8" x14ac:dyDescent="0.45">
      <c r="H1522"/>
    </row>
    <row r="1523" spans="8:8" x14ac:dyDescent="0.45">
      <c r="H1523"/>
    </row>
    <row r="1524" spans="8:8" x14ac:dyDescent="0.45">
      <c r="H1524"/>
    </row>
    <row r="1525" spans="8:8" x14ac:dyDescent="0.45">
      <c r="H1525"/>
    </row>
    <row r="1526" spans="8:8" x14ac:dyDescent="0.45">
      <c r="H1526"/>
    </row>
    <row r="1527" spans="8:8" x14ac:dyDescent="0.45">
      <c r="H1527"/>
    </row>
    <row r="1528" spans="8:8" x14ac:dyDescent="0.45">
      <c r="H1528"/>
    </row>
    <row r="1529" spans="8:8" x14ac:dyDescent="0.45">
      <c r="H1529"/>
    </row>
    <row r="1530" spans="8:8" x14ac:dyDescent="0.45">
      <c r="H1530"/>
    </row>
    <row r="1531" spans="8:8" x14ac:dyDescent="0.45">
      <c r="H1531"/>
    </row>
    <row r="1532" spans="8:8" x14ac:dyDescent="0.45">
      <c r="H1532"/>
    </row>
    <row r="1533" spans="8:8" x14ac:dyDescent="0.45">
      <c r="H1533"/>
    </row>
    <row r="1534" spans="8:8" x14ac:dyDescent="0.45">
      <c r="H1534"/>
    </row>
    <row r="1535" spans="8:8" x14ac:dyDescent="0.45">
      <c r="H1535"/>
    </row>
    <row r="1536" spans="8:8" x14ac:dyDescent="0.45">
      <c r="H1536"/>
    </row>
    <row r="1537" spans="8:8" x14ac:dyDescent="0.45">
      <c r="H1537"/>
    </row>
    <row r="1538" spans="8:8" x14ac:dyDescent="0.45">
      <c r="H1538"/>
    </row>
    <row r="1539" spans="8:8" x14ac:dyDescent="0.45">
      <c r="H1539"/>
    </row>
    <row r="1540" spans="8:8" x14ac:dyDescent="0.45">
      <c r="H1540"/>
    </row>
    <row r="1541" spans="8:8" x14ac:dyDescent="0.45">
      <c r="H1541"/>
    </row>
    <row r="1542" spans="8:8" x14ac:dyDescent="0.45">
      <c r="H1542"/>
    </row>
    <row r="1543" spans="8:8" x14ac:dyDescent="0.45">
      <c r="H1543"/>
    </row>
    <row r="1544" spans="8:8" x14ac:dyDescent="0.45">
      <c r="H1544"/>
    </row>
    <row r="1545" spans="8:8" x14ac:dyDescent="0.45">
      <c r="H1545"/>
    </row>
    <row r="1546" spans="8:8" x14ac:dyDescent="0.45">
      <c r="H1546"/>
    </row>
    <row r="1547" spans="8:8" x14ac:dyDescent="0.45">
      <c r="H1547"/>
    </row>
    <row r="1548" spans="8:8" x14ac:dyDescent="0.45">
      <c r="H1548"/>
    </row>
    <row r="1549" spans="8:8" x14ac:dyDescent="0.45">
      <c r="H1549"/>
    </row>
    <row r="1550" spans="8:8" x14ac:dyDescent="0.45">
      <c r="H1550"/>
    </row>
    <row r="1551" spans="8:8" x14ac:dyDescent="0.45">
      <c r="H1551"/>
    </row>
    <row r="1552" spans="8:8" x14ac:dyDescent="0.45">
      <c r="H1552"/>
    </row>
    <row r="1553" spans="8:8" x14ac:dyDescent="0.45">
      <c r="H1553"/>
    </row>
    <row r="1554" spans="8:8" x14ac:dyDescent="0.45">
      <c r="H1554"/>
    </row>
    <row r="1555" spans="8:8" x14ac:dyDescent="0.45">
      <c r="H1555"/>
    </row>
    <row r="1556" spans="8:8" x14ac:dyDescent="0.45">
      <c r="H1556"/>
    </row>
    <row r="1557" spans="8:8" x14ac:dyDescent="0.45">
      <c r="H1557"/>
    </row>
    <row r="1558" spans="8:8" x14ac:dyDescent="0.45">
      <c r="H1558"/>
    </row>
    <row r="1559" spans="8:8" x14ac:dyDescent="0.45">
      <c r="H1559"/>
    </row>
    <row r="1560" spans="8:8" x14ac:dyDescent="0.45">
      <c r="H1560"/>
    </row>
    <row r="1561" spans="8:8" x14ac:dyDescent="0.45">
      <c r="H1561"/>
    </row>
    <row r="1562" spans="8:8" x14ac:dyDescent="0.45">
      <c r="H1562"/>
    </row>
    <row r="1563" spans="8:8" x14ac:dyDescent="0.45">
      <c r="H1563"/>
    </row>
    <row r="1564" spans="8:8" x14ac:dyDescent="0.45">
      <c r="H1564"/>
    </row>
    <row r="1565" spans="8:8" x14ac:dyDescent="0.45">
      <c r="H1565"/>
    </row>
    <row r="1566" spans="8:8" x14ac:dyDescent="0.45">
      <c r="H1566"/>
    </row>
    <row r="1567" spans="8:8" x14ac:dyDescent="0.45">
      <c r="H1567"/>
    </row>
    <row r="1568" spans="8:8" x14ac:dyDescent="0.45">
      <c r="H1568"/>
    </row>
    <row r="1569" spans="8:8" x14ac:dyDescent="0.45">
      <c r="H1569"/>
    </row>
    <row r="1570" spans="8:8" x14ac:dyDescent="0.45">
      <c r="H1570"/>
    </row>
    <row r="1571" spans="8:8" x14ac:dyDescent="0.45">
      <c r="H1571"/>
    </row>
    <row r="1572" spans="8:8" x14ac:dyDescent="0.45">
      <c r="H1572"/>
    </row>
    <row r="1573" spans="8:8" x14ac:dyDescent="0.45">
      <c r="H1573"/>
    </row>
    <row r="1574" spans="8:8" x14ac:dyDescent="0.45">
      <c r="H1574"/>
    </row>
    <row r="1575" spans="8:8" x14ac:dyDescent="0.45">
      <c r="H1575"/>
    </row>
    <row r="1576" spans="8:8" x14ac:dyDescent="0.45">
      <c r="H1576"/>
    </row>
    <row r="1577" spans="8:8" x14ac:dyDescent="0.45">
      <c r="H1577"/>
    </row>
    <row r="1578" spans="8:8" x14ac:dyDescent="0.45">
      <c r="H1578"/>
    </row>
    <row r="1579" spans="8:8" x14ac:dyDescent="0.45">
      <c r="H1579"/>
    </row>
    <row r="1580" spans="8:8" x14ac:dyDescent="0.45">
      <c r="H1580"/>
    </row>
    <row r="1581" spans="8:8" x14ac:dyDescent="0.45">
      <c r="H1581"/>
    </row>
    <row r="1582" spans="8:8" x14ac:dyDescent="0.45">
      <c r="H1582"/>
    </row>
    <row r="1583" spans="8:8" x14ac:dyDescent="0.45">
      <c r="H1583"/>
    </row>
    <row r="1584" spans="8:8" x14ac:dyDescent="0.45">
      <c r="H1584"/>
    </row>
    <row r="1585" spans="8:8" x14ac:dyDescent="0.45">
      <c r="H1585"/>
    </row>
    <row r="1586" spans="8:8" x14ac:dyDescent="0.45">
      <c r="H1586"/>
    </row>
    <row r="1587" spans="8:8" x14ac:dyDescent="0.45">
      <c r="H1587"/>
    </row>
    <row r="1588" spans="8:8" x14ac:dyDescent="0.45">
      <c r="H1588"/>
    </row>
    <row r="1589" spans="8:8" x14ac:dyDescent="0.45">
      <c r="H1589"/>
    </row>
    <row r="1590" spans="8:8" x14ac:dyDescent="0.45">
      <c r="H1590"/>
    </row>
    <row r="1591" spans="8:8" x14ac:dyDescent="0.45">
      <c r="H1591"/>
    </row>
    <row r="1592" spans="8:8" x14ac:dyDescent="0.45">
      <c r="H1592"/>
    </row>
    <row r="1593" spans="8:8" x14ac:dyDescent="0.45">
      <c r="H1593"/>
    </row>
    <row r="1594" spans="8:8" x14ac:dyDescent="0.45">
      <c r="H1594"/>
    </row>
    <row r="1595" spans="8:8" x14ac:dyDescent="0.45">
      <c r="H1595"/>
    </row>
    <row r="1596" spans="8:8" x14ac:dyDescent="0.45">
      <c r="H1596"/>
    </row>
    <row r="1597" spans="8:8" x14ac:dyDescent="0.45">
      <c r="H1597"/>
    </row>
    <row r="1598" spans="8:8" x14ac:dyDescent="0.45">
      <c r="H1598"/>
    </row>
    <row r="1599" spans="8:8" x14ac:dyDescent="0.45">
      <c r="H1599"/>
    </row>
    <row r="1600" spans="8:8" x14ac:dyDescent="0.45">
      <c r="H1600"/>
    </row>
    <row r="1601" spans="8:8" x14ac:dyDescent="0.45">
      <c r="H1601"/>
    </row>
    <row r="1602" spans="8:8" x14ac:dyDescent="0.45">
      <c r="H1602"/>
    </row>
    <row r="1603" spans="8:8" x14ac:dyDescent="0.45">
      <c r="H1603"/>
    </row>
    <row r="1604" spans="8:8" x14ac:dyDescent="0.45">
      <c r="H1604"/>
    </row>
    <row r="1605" spans="8:8" x14ac:dyDescent="0.45">
      <c r="H1605"/>
    </row>
    <row r="1606" spans="8:8" x14ac:dyDescent="0.45">
      <c r="H1606"/>
    </row>
    <row r="1607" spans="8:8" x14ac:dyDescent="0.45">
      <c r="H1607"/>
    </row>
    <row r="1608" spans="8:8" x14ac:dyDescent="0.45">
      <c r="H1608"/>
    </row>
    <row r="1609" spans="8:8" x14ac:dyDescent="0.45">
      <c r="H1609"/>
    </row>
    <row r="1610" spans="8:8" x14ac:dyDescent="0.45">
      <c r="H1610"/>
    </row>
    <row r="1611" spans="8:8" x14ac:dyDescent="0.45">
      <c r="H1611"/>
    </row>
    <row r="1612" spans="8:8" x14ac:dyDescent="0.45">
      <c r="H1612"/>
    </row>
    <row r="1613" spans="8:8" x14ac:dyDescent="0.45">
      <c r="H1613"/>
    </row>
    <row r="1614" spans="8:8" x14ac:dyDescent="0.45">
      <c r="H1614"/>
    </row>
    <row r="1615" spans="8:8" x14ac:dyDescent="0.45">
      <c r="H1615"/>
    </row>
    <row r="1616" spans="8:8" x14ac:dyDescent="0.45">
      <c r="H1616"/>
    </row>
    <row r="1617" spans="8:8" x14ac:dyDescent="0.45">
      <c r="H1617"/>
    </row>
    <row r="1618" spans="8:8" x14ac:dyDescent="0.45">
      <c r="H1618"/>
    </row>
    <row r="1619" spans="8:8" x14ac:dyDescent="0.45">
      <c r="H1619"/>
    </row>
    <row r="1620" spans="8:8" x14ac:dyDescent="0.45">
      <c r="H1620"/>
    </row>
    <row r="1621" spans="8:8" x14ac:dyDescent="0.45">
      <c r="H1621"/>
    </row>
    <row r="1622" spans="8:8" x14ac:dyDescent="0.45">
      <c r="H1622"/>
    </row>
    <row r="1623" spans="8:8" x14ac:dyDescent="0.45">
      <c r="H1623"/>
    </row>
    <row r="1624" spans="8:8" x14ac:dyDescent="0.45">
      <c r="H1624"/>
    </row>
    <row r="1625" spans="8:8" x14ac:dyDescent="0.45">
      <c r="H1625"/>
    </row>
    <row r="1626" spans="8:8" x14ac:dyDescent="0.45">
      <c r="H1626"/>
    </row>
    <row r="1627" spans="8:8" x14ac:dyDescent="0.45">
      <c r="H1627"/>
    </row>
    <row r="1628" spans="8:8" x14ac:dyDescent="0.45">
      <c r="H1628"/>
    </row>
    <row r="1629" spans="8:8" x14ac:dyDescent="0.45">
      <c r="H1629"/>
    </row>
    <row r="1630" spans="8:8" x14ac:dyDescent="0.45">
      <c r="H1630"/>
    </row>
    <row r="1631" spans="8:8" x14ac:dyDescent="0.45">
      <c r="H1631"/>
    </row>
    <row r="1632" spans="8:8" x14ac:dyDescent="0.45">
      <c r="H1632"/>
    </row>
    <row r="1633" spans="8:8" x14ac:dyDescent="0.45">
      <c r="H1633"/>
    </row>
    <row r="1634" spans="8:8" x14ac:dyDescent="0.45">
      <c r="H1634"/>
    </row>
    <row r="1635" spans="8:8" x14ac:dyDescent="0.45">
      <c r="H1635"/>
    </row>
    <row r="1636" spans="8:8" x14ac:dyDescent="0.45">
      <c r="H1636"/>
    </row>
    <row r="1637" spans="8:8" x14ac:dyDescent="0.45">
      <c r="H1637"/>
    </row>
    <row r="1638" spans="8:8" x14ac:dyDescent="0.45">
      <c r="H1638"/>
    </row>
    <row r="1639" spans="8:8" x14ac:dyDescent="0.45">
      <c r="H1639"/>
    </row>
    <row r="1640" spans="8:8" x14ac:dyDescent="0.45">
      <c r="H1640"/>
    </row>
    <row r="1641" spans="8:8" x14ac:dyDescent="0.45">
      <c r="H1641"/>
    </row>
    <row r="1642" spans="8:8" x14ac:dyDescent="0.45">
      <c r="H1642"/>
    </row>
    <row r="1643" spans="8:8" x14ac:dyDescent="0.45">
      <c r="H1643"/>
    </row>
    <row r="1644" spans="8:8" x14ac:dyDescent="0.45">
      <c r="H1644"/>
    </row>
    <row r="1645" spans="8:8" x14ac:dyDescent="0.45">
      <c r="H1645"/>
    </row>
    <row r="1646" spans="8:8" x14ac:dyDescent="0.45">
      <c r="H1646"/>
    </row>
    <row r="1647" spans="8:8" x14ac:dyDescent="0.45">
      <c r="H1647"/>
    </row>
    <row r="1648" spans="8:8" x14ac:dyDescent="0.45">
      <c r="H1648"/>
    </row>
    <row r="1649" spans="8:8" x14ac:dyDescent="0.45">
      <c r="H1649"/>
    </row>
    <row r="1650" spans="8:8" x14ac:dyDescent="0.45">
      <c r="H1650"/>
    </row>
    <row r="1651" spans="8:8" x14ac:dyDescent="0.45">
      <c r="H1651"/>
    </row>
    <row r="1652" spans="8:8" x14ac:dyDescent="0.45">
      <c r="H1652"/>
    </row>
    <row r="1653" spans="8:8" x14ac:dyDescent="0.45">
      <c r="H1653"/>
    </row>
    <row r="1654" spans="8:8" x14ac:dyDescent="0.45">
      <c r="H1654"/>
    </row>
    <row r="1655" spans="8:8" x14ac:dyDescent="0.45">
      <c r="H1655"/>
    </row>
    <row r="1656" spans="8:8" x14ac:dyDescent="0.45">
      <c r="H1656"/>
    </row>
    <row r="1657" spans="8:8" x14ac:dyDescent="0.45">
      <c r="H1657"/>
    </row>
    <row r="1658" spans="8:8" x14ac:dyDescent="0.45">
      <c r="H1658"/>
    </row>
    <row r="1659" spans="8:8" x14ac:dyDescent="0.45">
      <c r="H1659"/>
    </row>
    <row r="1660" spans="8:8" x14ac:dyDescent="0.45">
      <c r="H1660"/>
    </row>
    <row r="1661" spans="8:8" x14ac:dyDescent="0.45">
      <c r="H1661"/>
    </row>
    <row r="1662" spans="8:8" x14ac:dyDescent="0.45">
      <c r="H1662"/>
    </row>
    <row r="1663" spans="8:8" x14ac:dyDescent="0.45">
      <c r="H1663"/>
    </row>
    <row r="1664" spans="8:8" x14ac:dyDescent="0.45">
      <c r="H1664"/>
    </row>
    <row r="1665" spans="8:8" x14ac:dyDescent="0.45">
      <c r="H1665"/>
    </row>
    <row r="1666" spans="8:8" x14ac:dyDescent="0.45">
      <c r="H1666"/>
    </row>
    <row r="1667" spans="8:8" x14ac:dyDescent="0.45">
      <c r="H1667"/>
    </row>
    <row r="1668" spans="8:8" x14ac:dyDescent="0.45">
      <c r="H1668"/>
    </row>
    <row r="1669" spans="8:8" x14ac:dyDescent="0.45">
      <c r="H1669"/>
    </row>
    <row r="1670" spans="8:8" x14ac:dyDescent="0.45">
      <c r="H1670"/>
    </row>
    <row r="1671" spans="8:8" x14ac:dyDescent="0.45">
      <c r="H1671"/>
    </row>
    <row r="1672" spans="8:8" x14ac:dyDescent="0.45">
      <c r="H1672"/>
    </row>
    <row r="1673" spans="8:8" x14ac:dyDescent="0.45">
      <c r="H1673"/>
    </row>
    <row r="1674" spans="8:8" x14ac:dyDescent="0.45">
      <c r="H1674"/>
    </row>
    <row r="1675" spans="8:8" x14ac:dyDescent="0.45">
      <c r="H1675"/>
    </row>
    <row r="1676" spans="8:8" x14ac:dyDescent="0.45">
      <c r="H1676"/>
    </row>
    <row r="1677" spans="8:8" x14ac:dyDescent="0.45">
      <c r="H1677"/>
    </row>
    <row r="1678" spans="8:8" x14ac:dyDescent="0.45">
      <c r="H1678"/>
    </row>
    <row r="1679" spans="8:8" x14ac:dyDescent="0.45">
      <c r="H1679"/>
    </row>
    <row r="1680" spans="8:8" x14ac:dyDescent="0.45">
      <c r="H1680"/>
    </row>
    <row r="1681" spans="8:8" x14ac:dyDescent="0.45">
      <c r="H1681"/>
    </row>
    <row r="1682" spans="8:8" x14ac:dyDescent="0.45">
      <c r="H1682"/>
    </row>
    <row r="1683" spans="8:8" x14ac:dyDescent="0.45">
      <c r="H1683"/>
    </row>
    <row r="1684" spans="8:8" x14ac:dyDescent="0.45">
      <c r="H1684"/>
    </row>
    <row r="1685" spans="8:8" x14ac:dyDescent="0.45">
      <c r="H1685"/>
    </row>
    <row r="1686" spans="8:8" x14ac:dyDescent="0.45">
      <c r="H1686"/>
    </row>
    <row r="1687" spans="8:8" x14ac:dyDescent="0.45">
      <c r="H1687"/>
    </row>
    <row r="1688" spans="8:8" x14ac:dyDescent="0.45">
      <c r="H1688"/>
    </row>
    <row r="1689" spans="8:8" x14ac:dyDescent="0.45">
      <c r="H1689"/>
    </row>
    <row r="1690" spans="8:8" x14ac:dyDescent="0.45">
      <c r="H1690"/>
    </row>
    <row r="1691" spans="8:8" x14ac:dyDescent="0.45">
      <c r="H1691"/>
    </row>
    <row r="1692" spans="8:8" x14ac:dyDescent="0.45">
      <c r="H1692"/>
    </row>
    <row r="1693" spans="8:8" x14ac:dyDescent="0.45">
      <c r="H1693"/>
    </row>
    <row r="1694" spans="8:8" x14ac:dyDescent="0.45">
      <c r="H1694"/>
    </row>
    <row r="1695" spans="8:8" x14ac:dyDescent="0.45">
      <c r="H1695"/>
    </row>
    <row r="1696" spans="8:8" x14ac:dyDescent="0.45">
      <c r="H1696"/>
    </row>
    <row r="1697" spans="8:8" x14ac:dyDescent="0.45">
      <c r="H1697"/>
    </row>
    <row r="1698" spans="8:8" x14ac:dyDescent="0.45">
      <c r="H1698"/>
    </row>
    <row r="1699" spans="8:8" x14ac:dyDescent="0.45">
      <c r="H1699"/>
    </row>
    <row r="1700" spans="8:8" x14ac:dyDescent="0.45">
      <c r="H1700"/>
    </row>
    <row r="1701" spans="8:8" x14ac:dyDescent="0.45">
      <c r="H1701"/>
    </row>
    <row r="1702" spans="8:8" x14ac:dyDescent="0.45">
      <c r="H1702"/>
    </row>
    <row r="1703" spans="8:8" x14ac:dyDescent="0.45">
      <c r="H1703"/>
    </row>
    <row r="1704" spans="8:8" x14ac:dyDescent="0.45">
      <c r="H1704"/>
    </row>
    <row r="1705" spans="8:8" x14ac:dyDescent="0.45">
      <c r="H1705"/>
    </row>
    <row r="1706" spans="8:8" x14ac:dyDescent="0.45">
      <c r="H1706"/>
    </row>
    <row r="1707" spans="8:8" x14ac:dyDescent="0.45">
      <c r="H1707"/>
    </row>
    <row r="1708" spans="8:8" x14ac:dyDescent="0.45">
      <c r="H1708"/>
    </row>
    <row r="1709" spans="8:8" x14ac:dyDescent="0.45">
      <c r="H1709"/>
    </row>
    <row r="1710" spans="8:8" x14ac:dyDescent="0.45">
      <c r="H1710"/>
    </row>
    <row r="1711" spans="8:8" x14ac:dyDescent="0.45">
      <c r="H1711"/>
    </row>
    <row r="1712" spans="8:8" x14ac:dyDescent="0.45">
      <c r="H1712"/>
    </row>
    <row r="1713" spans="8:8" x14ac:dyDescent="0.45">
      <c r="H1713"/>
    </row>
    <row r="1714" spans="8:8" x14ac:dyDescent="0.45">
      <c r="H1714"/>
    </row>
    <row r="1715" spans="8:8" x14ac:dyDescent="0.45">
      <c r="H1715"/>
    </row>
    <row r="1716" spans="8:8" x14ac:dyDescent="0.45">
      <c r="H1716"/>
    </row>
    <row r="1717" spans="8:8" x14ac:dyDescent="0.45">
      <c r="H1717"/>
    </row>
    <row r="1718" spans="8:8" x14ac:dyDescent="0.45">
      <c r="H1718"/>
    </row>
    <row r="1719" spans="8:8" x14ac:dyDescent="0.45">
      <c r="H1719"/>
    </row>
    <row r="1720" spans="8:8" x14ac:dyDescent="0.45">
      <c r="H1720"/>
    </row>
    <row r="1721" spans="8:8" x14ac:dyDescent="0.45">
      <c r="H1721"/>
    </row>
    <row r="1722" spans="8:8" x14ac:dyDescent="0.45">
      <c r="H1722"/>
    </row>
    <row r="1723" spans="8:8" x14ac:dyDescent="0.45">
      <c r="H1723"/>
    </row>
    <row r="1724" spans="8:8" x14ac:dyDescent="0.45">
      <c r="H1724"/>
    </row>
    <row r="1725" spans="8:8" x14ac:dyDescent="0.45">
      <c r="H1725"/>
    </row>
    <row r="1726" spans="8:8" x14ac:dyDescent="0.45">
      <c r="H1726"/>
    </row>
    <row r="1727" spans="8:8" x14ac:dyDescent="0.45">
      <c r="H1727"/>
    </row>
    <row r="1728" spans="8:8" x14ac:dyDescent="0.45">
      <c r="H1728"/>
    </row>
    <row r="1729" spans="8:8" x14ac:dyDescent="0.45">
      <c r="H1729"/>
    </row>
    <row r="1730" spans="8:8" x14ac:dyDescent="0.45">
      <c r="H1730"/>
    </row>
    <row r="1731" spans="8:8" x14ac:dyDescent="0.45">
      <c r="H1731"/>
    </row>
    <row r="1732" spans="8:8" x14ac:dyDescent="0.45">
      <c r="H1732"/>
    </row>
    <row r="1733" spans="8:8" x14ac:dyDescent="0.45">
      <c r="H1733"/>
    </row>
    <row r="1734" spans="8:8" x14ac:dyDescent="0.45">
      <c r="H1734"/>
    </row>
    <row r="1735" spans="8:8" x14ac:dyDescent="0.45">
      <c r="H1735"/>
    </row>
    <row r="1736" spans="8:8" x14ac:dyDescent="0.45">
      <c r="H1736"/>
    </row>
    <row r="1737" spans="8:8" x14ac:dyDescent="0.45">
      <c r="H1737"/>
    </row>
    <row r="1738" spans="8:8" x14ac:dyDescent="0.45">
      <c r="H1738"/>
    </row>
    <row r="1739" spans="8:8" x14ac:dyDescent="0.45">
      <c r="H1739"/>
    </row>
    <row r="1740" spans="8:8" x14ac:dyDescent="0.45">
      <c r="H1740"/>
    </row>
    <row r="1741" spans="8:8" x14ac:dyDescent="0.45">
      <c r="H1741"/>
    </row>
    <row r="1742" spans="8:8" x14ac:dyDescent="0.45">
      <c r="H1742"/>
    </row>
    <row r="1743" spans="8:8" x14ac:dyDescent="0.45">
      <c r="H1743"/>
    </row>
    <row r="1744" spans="8:8" x14ac:dyDescent="0.45">
      <c r="H1744"/>
    </row>
    <row r="1745" spans="8:8" x14ac:dyDescent="0.45">
      <c r="H1745"/>
    </row>
    <row r="1746" spans="8:8" x14ac:dyDescent="0.45">
      <c r="H1746"/>
    </row>
    <row r="1747" spans="8:8" x14ac:dyDescent="0.45">
      <c r="H1747"/>
    </row>
    <row r="1748" spans="8:8" x14ac:dyDescent="0.45">
      <c r="H1748"/>
    </row>
    <row r="1749" spans="8:8" x14ac:dyDescent="0.45">
      <c r="H1749"/>
    </row>
    <row r="1750" spans="8:8" x14ac:dyDescent="0.45">
      <c r="H1750"/>
    </row>
    <row r="1751" spans="8:8" x14ac:dyDescent="0.45">
      <c r="H1751"/>
    </row>
    <row r="1752" spans="8:8" x14ac:dyDescent="0.45">
      <c r="H1752"/>
    </row>
    <row r="1753" spans="8:8" x14ac:dyDescent="0.45">
      <c r="H1753"/>
    </row>
    <row r="1754" spans="8:8" x14ac:dyDescent="0.45">
      <c r="H1754"/>
    </row>
    <row r="1755" spans="8:8" x14ac:dyDescent="0.45">
      <c r="H1755"/>
    </row>
    <row r="1756" spans="8:8" x14ac:dyDescent="0.45">
      <c r="H1756"/>
    </row>
    <row r="1757" spans="8:8" x14ac:dyDescent="0.45">
      <c r="H1757"/>
    </row>
    <row r="1758" spans="8:8" x14ac:dyDescent="0.45">
      <c r="H1758"/>
    </row>
    <row r="1759" spans="8:8" x14ac:dyDescent="0.45">
      <c r="H1759"/>
    </row>
    <row r="1760" spans="8:8" x14ac:dyDescent="0.45">
      <c r="H1760"/>
    </row>
    <row r="1761" spans="8:8" x14ac:dyDescent="0.45">
      <c r="H1761"/>
    </row>
    <row r="1762" spans="8:8" x14ac:dyDescent="0.45">
      <c r="H1762"/>
    </row>
    <row r="1763" spans="8:8" x14ac:dyDescent="0.45">
      <c r="H1763"/>
    </row>
    <row r="1764" spans="8:8" x14ac:dyDescent="0.45">
      <c r="H1764"/>
    </row>
    <row r="1765" spans="8:8" x14ac:dyDescent="0.45">
      <c r="H1765"/>
    </row>
    <row r="1766" spans="8:8" x14ac:dyDescent="0.45">
      <c r="H1766"/>
    </row>
    <row r="1767" spans="8:8" x14ac:dyDescent="0.45">
      <c r="H1767"/>
    </row>
    <row r="1768" spans="8:8" x14ac:dyDescent="0.45">
      <c r="H1768"/>
    </row>
    <row r="1769" spans="8:8" x14ac:dyDescent="0.45">
      <c r="H1769"/>
    </row>
    <row r="1770" spans="8:8" x14ac:dyDescent="0.45">
      <c r="H1770"/>
    </row>
    <row r="1771" spans="8:8" x14ac:dyDescent="0.45">
      <c r="H1771"/>
    </row>
    <row r="1772" spans="8:8" x14ac:dyDescent="0.45">
      <c r="H1772"/>
    </row>
    <row r="1773" spans="8:8" x14ac:dyDescent="0.45">
      <c r="H1773"/>
    </row>
    <row r="1774" spans="8:8" x14ac:dyDescent="0.45">
      <c r="H1774"/>
    </row>
    <row r="1775" spans="8:8" x14ac:dyDescent="0.45">
      <c r="H1775"/>
    </row>
    <row r="1776" spans="8:8" x14ac:dyDescent="0.45">
      <c r="H1776"/>
    </row>
    <row r="1777" spans="8:8" x14ac:dyDescent="0.45">
      <c r="H1777"/>
    </row>
    <row r="1778" spans="8:8" x14ac:dyDescent="0.45">
      <c r="H1778"/>
    </row>
    <row r="1779" spans="8:8" x14ac:dyDescent="0.45">
      <c r="H1779"/>
    </row>
    <row r="1780" spans="8:8" x14ac:dyDescent="0.45">
      <c r="H1780"/>
    </row>
    <row r="1781" spans="8:8" x14ac:dyDescent="0.45">
      <c r="H1781"/>
    </row>
    <row r="1782" spans="8:8" x14ac:dyDescent="0.45">
      <c r="H1782"/>
    </row>
    <row r="1783" spans="8:8" x14ac:dyDescent="0.45">
      <c r="H1783"/>
    </row>
    <row r="1784" spans="8:8" x14ac:dyDescent="0.45">
      <c r="H1784"/>
    </row>
    <row r="1785" spans="8:8" x14ac:dyDescent="0.45">
      <c r="H1785"/>
    </row>
    <row r="1786" spans="8:8" x14ac:dyDescent="0.45">
      <c r="H1786"/>
    </row>
    <row r="1787" spans="8:8" x14ac:dyDescent="0.45">
      <c r="H1787"/>
    </row>
    <row r="1788" spans="8:8" x14ac:dyDescent="0.45">
      <c r="H1788"/>
    </row>
    <row r="1789" spans="8:8" x14ac:dyDescent="0.45">
      <c r="H1789"/>
    </row>
    <row r="1790" spans="8:8" x14ac:dyDescent="0.45">
      <c r="H1790"/>
    </row>
    <row r="1791" spans="8:8" x14ac:dyDescent="0.45">
      <c r="H1791"/>
    </row>
    <row r="1792" spans="8:8" x14ac:dyDescent="0.45">
      <c r="H1792"/>
    </row>
    <row r="1793" spans="8:8" x14ac:dyDescent="0.45">
      <c r="H1793"/>
    </row>
    <row r="1794" spans="8:8" x14ac:dyDescent="0.45">
      <c r="H1794"/>
    </row>
    <row r="1795" spans="8:8" x14ac:dyDescent="0.45">
      <c r="H1795"/>
    </row>
    <row r="1796" spans="8:8" x14ac:dyDescent="0.45">
      <c r="H1796"/>
    </row>
    <row r="1797" spans="8:8" x14ac:dyDescent="0.45">
      <c r="H1797"/>
    </row>
    <row r="1798" spans="8:8" x14ac:dyDescent="0.45">
      <c r="H1798"/>
    </row>
    <row r="1799" spans="8:8" x14ac:dyDescent="0.45">
      <c r="H1799"/>
    </row>
    <row r="1800" spans="8:8" x14ac:dyDescent="0.45">
      <c r="H1800"/>
    </row>
    <row r="1801" spans="8:8" x14ac:dyDescent="0.45">
      <c r="H1801"/>
    </row>
    <row r="1802" spans="8:8" x14ac:dyDescent="0.45">
      <c r="H1802"/>
    </row>
    <row r="1803" spans="8:8" x14ac:dyDescent="0.45">
      <c r="H1803"/>
    </row>
    <row r="1804" spans="8:8" x14ac:dyDescent="0.45">
      <c r="H1804"/>
    </row>
    <row r="1805" spans="8:8" x14ac:dyDescent="0.45">
      <c r="H1805"/>
    </row>
    <row r="1806" spans="8:8" x14ac:dyDescent="0.45">
      <c r="H1806"/>
    </row>
    <row r="1807" spans="8:8" x14ac:dyDescent="0.45">
      <c r="H1807"/>
    </row>
    <row r="1808" spans="8:8" x14ac:dyDescent="0.45">
      <c r="H1808"/>
    </row>
    <row r="1809" spans="8:8" x14ac:dyDescent="0.45">
      <c r="H1809"/>
    </row>
    <row r="1810" spans="8:8" x14ac:dyDescent="0.45">
      <c r="H1810"/>
    </row>
    <row r="1811" spans="8:8" x14ac:dyDescent="0.45">
      <c r="H1811"/>
    </row>
    <row r="1812" spans="8:8" x14ac:dyDescent="0.45">
      <c r="H1812"/>
    </row>
    <row r="1813" spans="8:8" x14ac:dyDescent="0.45">
      <c r="H1813"/>
    </row>
    <row r="1814" spans="8:8" x14ac:dyDescent="0.45">
      <c r="H1814"/>
    </row>
    <row r="1815" spans="8:8" x14ac:dyDescent="0.45">
      <c r="H1815"/>
    </row>
    <row r="1816" spans="8:8" x14ac:dyDescent="0.45">
      <c r="H1816"/>
    </row>
    <row r="1817" spans="8:8" x14ac:dyDescent="0.45">
      <c r="H1817"/>
    </row>
    <row r="1818" spans="8:8" x14ac:dyDescent="0.45">
      <c r="H1818"/>
    </row>
    <row r="1819" spans="8:8" x14ac:dyDescent="0.45">
      <c r="H1819"/>
    </row>
    <row r="1820" spans="8:8" x14ac:dyDescent="0.45">
      <c r="H1820"/>
    </row>
    <row r="1821" spans="8:8" x14ac:dyDescent="0.45">
      <c r="H1821"/>
    </row>
    <row r="1822" spans="8:8" x14ac:dyDescent="0.45">
      <c r="H1822"/>
    </row>
    <row r="1823" spans="8:8" x14ac:dyDescent="0.45">
      <c r="H1823"/>
    </row>
    <row r="1824" spans="8:8" x14ac:dyDescent="0.45">
      <c r="H1824"/>
    </row>
    <row r="1825" spans="8:8" x14ac:dyDescent="0.45">
      <c r="H1825"/>
    </row>
    <row r="1826" spans="8:8" x14ac:dyDescent="0.45">
      <c r="H1826"/>
    </row>
    <row r="1827" spans="8:8" x14ac:dyDescent="0.45">
      <c r="H1827"/>
    </row>
    <row r="1828" spans="8:8" x14ac:dyDescent="0.45">
      <c r="H1828"/>
    </row>
    <row r="1829" spans="8:8" x14ac:dyDescent="0.45">
      <c r="H1829"/>
    </row>
    <row r="1830" spans="8:8" x14ac:dyDescent="0.45">
      <c r="H1830"/>
    </row>
    <row r="1831" spans="8:8" x14ac:dyDescent="0.45">
      <c r="H1831"/>
    </row>
    <row r="1832" spans="8:8" x14ac:dyDescent="0.45">
      <c r="H1832"/>
    </row>
    <row r="1833" spans="8:8" x14ac:dyDescent="0.45">
      <c r="H1833"/>
    </row>
    <row r="1834" spans="8:8" x14ac:dyDescent="0.45">
      <c r="H1834"/>
    </row>
    <row r="1835" spans="8:8" x14ac:dyDescent="0.45">
      <c r="H1835"/>
    </row>
    <row r="1836" spans="8:8" x14ac:dyDescent="0.45">
      <c r="H1836"/>
    </row>
    <row r="1837" spans="8:8" x14ac:dyDescent="0.45">
      <c r="H1837"/>
    </row>
    <row r="1838" spans="8:8" x14ac:dyDescent="0.45">
      <c r="H1838"/>
    </row>
    <row r="1839" spans="8:8" x14ac:dyDescent="0.45">
      <c r="H1839"/>
    </row>
    <row r="1840" spans="8:8" x14ac:dyDescent="0.45">
      <c r="H1840"/>
    </row>
    <row r="1841" spans="8:8" x14ac:dyDescent="0.45">
      <c r="H1841"/>
    </row>
    <row r="1842" spans="8:8" x14ac:dyDescent="0.45">
      <c r="H1842"/>
    </row>
    <row r="1843" spans="8:8" x14ac:dyDescent="0.45">
      <c r="H1843"/>
    </row>
    <row r="1844" spans="8:8" x14ac:dyDescent="0.45">
      <c r="H1844"/>
    </row>
    <row r="1845" spans="8:8" x14ac:dyDescent="0.45">
      <c r="H1845"/>
    </row>
    <row r="1846" spans="8:8" x14ac:dyDescent="0.45">
      <c r="H1846"/>
    </row>
    <row r="1847" spans="8:8" x14ac:dyDescent="0.45">
      <c r="H1847"/>
    </row>
    <row r="1848" spans="8:8" x14ac:dyDescent="0.45">
      <c r="H1848"/>
    </row>
    <row r="1849" spans="8:8" x14ac:dyDescent="0.45">
      <c r="H1849"/>
    </row>
    <row r="1850" spans="8:8" x14ac:dyDescent="0.45">
      <c r="H1850"/>
    </row>
    <row r="1851" spans="8:8" x14ac:dyDescent="0.45">
      <c r="H1851"/>
    </row>
    <row r="1852" spans="8:8" x14ac:dyDescent="0.45">
      <c r="H1852"/>
    </row>
    <row r="1853" spans="8:8" x14ac:dyDescent="0.45">
      <c r="H1853"/>
    </row>
    <row r="1854" spans="8:8" x14ac:dyDescent="0.45">
      <c r="H1854"/>
    </row>
    <row r="1855" spans="8:8" x14ac:dyDescent="0.45">
      <c r="H1855"/>
    </row>
    <row r="1856" spans="8:8" x14ac:dyDescent="0.45">
      <c r="H1856"/>
    </row>
    <row r="1857" spans="8:8" x14ac:dyDescent="0.45">
      <c r="H1857"/>
    </row>
    <row r="1858" spans="8:8" x14ac:dyDescent="0.45">
      <c r="H1858"/>
    </row>
    <row r="1859" spans="8:8" x14ac:dyDescent="0.45">
      <c r="H1859"/>
    </row>
    <row r="1860" spans="8:8" x14ac:dyDescent="0.45">
      <c r="H1860"/>
    </row>
    <row r="1861" spans="8:8" x14ac:dyDescent="0.45">
      <c r="H1861"/>
    </row>
    <row r="1862" spans="8:8" x14ac:dyDescent="0.45">
      <c r="H1862"/>
    </row>
    <row r="1863" spans="8:8" x14ac:dyDescent="0.45">
      <c r="H1863"/>
    </row>
    <row r="1864" spans="8:8" x14ac:dyDescent="0.45">
      <c r="H1864"/>
    </row>
    <row r="1865" spans="8:8" x14ac:dyDescent="0.45">
      <c r="H1865"/>
    </row>
    <row r="1866" spans="8:8" x14ac:dyDescent="0.45">
      <c r="H1866"/>
    </row>
    <row r="1867" spans="8:8" x14ac:dyDescent="0.45">
      <c r="H1867"/>
    </row>
    <row r="1868" spans="8:8" x14ac:dyDescent="0.45">
      <c r="H1868"/>
    </row>
    <row r="1869" spans="8:8" x14ac:dyDescent="0.45">
      <c r="H1869"/>
    </row>
    <row r="1870" spans="8:8" x14ac:dyDescent="0.45">
      <c r="H1870"/>
    </row>
    <row r="1871" spans="8:8" x14ac:dyDescent="0.45">
      <c r="H1871"/>
    </row>
    <row r="1872" spans="8:8" x14ac:dyDescent="0.45">
      <c r="H1872"/>
    </row>
    <row r="1873" spans="8:8" x14ac:dyDescent="0.45">
      <c r="H1873"/>
    </row>
    <row r="1874" spans="8:8" x14ac:dyDescent="0.45">
      <c r="H1874"/>
    </row>
    <row r="1875" spans="8:8" x14ac:dyDescent="0.45">
      <c r="H1875"/>
    </row>
    <row r="1876" spans="8:8" x14ac:dyDescent="0.45">
      <c r="H1876"/>
    </row>
    <row r="1877" spans="8:8" x14ac:dyDescent="0.45">
      <c r="H1877"/>
    </row>
    <row r="1878" spans="8:8" x14ac:dyDescent="0.45">
      <c r="H1878"/>
    </row>
    <row r="1879" spans="8:8" x14ac:dyDescent="0.45">
      <c r="H1879"/>
    </row>
    <row r="1880" spans="8:8" x14ac:dyDescent="0.45">
      <c r="H1880"/>
    </row>
    <row r="1881" spans="8:8" x14ac:dyDescent="0.45">
      <c r="H1881"/>
    </row>
    <row r="1882" spans="8:8" x14ac:dyDescent="0.45">
      <c r="H1882"/>
    </row>
    <row r="1883" spans="8:8" x14ac:dyDescent="0.45">
      <c r="H1883"/>
    </row>
    <row r="1884" spans="8:8" x14ac:dyDescent="0.45">
      <c r="H1884"/>
    </row>
    <row r="1885" spans="8:8" x14ac:dyDescent="0.45">
      <c r="H1885"/>
    </row>
    <row r="1886" spans="8:8" x14ac:dyDescent="0.45">
      <c r="H1886"/>
    </row>
    <row r="1887" spans="8:8" x14ac:dyDescent="0.45">
      <c r="H1887"/>
    </row>
    <row r="1888" spans="8:8" x14ac:dyDescent="0.45">
      <c r="H1888"/>
    </row>
    <row r="1889" spans="8:8" x14ac:dyDescent="0.45">
      <c r="H1889"/>
    </row>
    <row r="1890" spans="8:8" x14ac:dyDescent="0.45">
      <c r="H1890"/>
    </row>
    <row r="1891" spans="8:8" x14ac:dyDescent="0.45">
      <c r="H1891"/>
    </row>
    <row r="1892" spans="8:8" x14ac:dyDescent="0.45">
      <c r="H1892"/>
    </row>
    <row r="1893" spans="8:8" x14ac:dyDescent="0.45">
      <c r="H1893"/>
    </row>
    <row r="1894" spans="8:8" x14ac:dyDescent="0.45">
      <c r="H1894"/>
    </row>
    <row r="1895" spans="8:8" x14ac:dyDescent="0.45">
      <c r="H1895"/>
    </row>
    <row r="1896" spans="8:8" x14ac:dyDescent="0.45">
      <c r="H1896"/>
    </row>
    <row r="1897" spans="8:8" x14ac:dyDescent="0.45">
      <c r="H1897"/>
    </row>
    <row r="1898" spans="8:8" x14ac:dyDescent="0.45">
      <c r="H1898"/>
    </row>
    <row r="1899" spans="8:8" x14ac:dyDescent="0.45">
      <c r="H1899"/>
    </row>
    <row r="1900" spans="8:8" x14ac:dyDescent="0.45">
      <c r="H1900"/>
    </row>
    <row r="1901" spans="8:8" x14ac:dyDescent="0.45">
      <c r="H1901"/>
    </row>
    <row r="1902" spans="8:8" x14ac:dyDescent="0.45">
      <c r="H1902"/>
    </row>
    <row r="1903" spans="8:8" x14ac:dyDescent="0.45">
      <c r="H1903"/>
    </row>
    <row r="1904" spans="8:8" x14ac:dyDescent="0.45">
      <c r="H1904"/>
    </row>
    <row r="1905" spans="8:8" x14ac:dyDescent="0.45">
      <c r="H1905"/>
    </row>
    <row r="1906" spans="8:8" x14ac:dyDescent="0.45">
      <c r="H1906"/>
    </row>
    <row r="1907" spans="8:8" x14ac:dyDescent="0.45">
      <c r="H1907"/>
    </row>
    <row r="1908" spans="8:8" x14ac:dyDescent="0.45">
      <c r="H1908"/>
    </row>
    <row r="1909" spans="8:8" x14ac:dyDescent="0.45">
      <c r="H1909"/>
    </row>
    <row r="1910" spans="8:8" x14ac:dyDescent="0.45">
      <c r="H1910"/>
    </row>
    <row r="1911" spans="8:8" x14ac:dyDescent="0.45">
      <c r="H1911"/>
    </row>
    <row r="1912" spans="8:8" x14ac:dyDescent="0.45">
      <c r="H1912"/>
    </row>
    <row r="1913" spans="8:8" x14ac:dyDescent="0.45">
      <c r="H1913"/>
    </row>
    <row r="1914" spans="8:8" x14ac:dyDescent="0.45">
      <c r="H1914"/>
    </row>
    <row r="1915" spans="8:8" x14ac:dyDescent="0.45">
      <c r="H1915"/>
    </row>
    <row r="1916" spans="8:8" x14ac:dyDescent="0.45">
      <c r="H1916"/>
    </row>
    <row r="1917" spans="8:8" x14ac:dyDescent="0.45">
      <c r="H1917"/>
    </row>
    <row r="1918" spans="8:8" x14ac:dyDescent="0.45">
      <c r="H19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#of Events a Year 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Lloyd</dc:creator>
  <cp:lastModifiedBy>Laura L. Bibbs</cp:lastModifiedBy>
  <cp:lastPrinted>2025-07-21T19:53:29Z</cp:lastPrinted>
  <dcterms:created xsi:type="dcterms:W3CDTF">2025-07-12T17:55:07Z</dcterms:created>
  <dcterms:modified xsi:type="dcterms:W3CDTF">2026-10-19T21:50:57Z</dcterms:modified>
</cp:coreProperties>
</file>